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C:\Users\jo-ji\Desktop\"/>
    </mc:Choice>
  </mc:AlternateContent>
  <xr:revisionPtr revIDLastSave="0" documentId="13_ncr:1_{20E2F952-27FA-4F6E-BD2B-FEFF8E9C4F94}" xr6:coauthVersionLast="47" xr6:coauthVersionMax="47" xr10:uidLastSave="{00000000-0000-0000-0000-000000000000}"/>
  <bookViews>
    <workbookView xWindow="6765" yWindow="4275" windowWidth="28800" windowHeight="15345" activeTab="2" xr2:uid="{0153BAF5-EC87-422E-A6AD-CDEF7A0610B4}"/>
  </bookViews>
  <sheets>
    <sheet name="Ver履歴" sheetId="2" r:id="rId1"/>
    <sheet name="使い方" sheetId="3" r:id="rId2"/>
    <sheet name="集計" sheetId="1" r:id="rId3"/>
  </sheets>
  <definedNames>
    <definedName name="_xlnm._FilterDatabase" localSheetId="2" hidden="1">集計!$B$36:$P$37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3" i="1" l="1"/>
  <c r="Q12" i="1"/>
  <c r="Q11" i="1"/>
  <c r="Q10" i="1"/>
  <c r="Q9" i="1"/>
  <c r="Q8" i="1"/>
  <c r="Q7" i="1"/>
  <c r="Q6" i="1"/>
  <c r="M6" i="1"/>
  <c r="I22" i="1"/>
  <c r="I21" i="1"/>
  <c r="I20" i="1"/>
  <c r="I19" i="1"/>
  <c r="I18" i="1"/>
  <c r="I17" i="1"/>
  <c r="I16" i="1"/>
  <c r="I15" i="1"/>
  <c r="I14" i="1"/>
  <c r="I13" i="1"/>
  <c r="I12" i="1"/>
  <c r="I11" i="1"/>
  <c r="I10" i="1"/>
  <c r="I9" i="1"/>
  <c r="I8" i="1"/>
  <c r="I7" i="1"/>
  <c r="I6" i="1"/>
  <c r="E17" i="1"/>
  <c r="E16" i="1"/>
  <c r="E15" i="1"/>
  <c r="E14" i="1"/>
  <c r="E13" i="1"/>
  <c r="E12" i="1"/>
  <c r="E11" i="1"/>
  <c r="E10" i="1"/>
  <c r="E9" i="1"/>
  <c r="E8" i="1"/>
  <c r="E7" i="1"/>
  <c r="E6" i="1"/>
  <c r="P26" i="1" l="1"/>
  <c r="L26" i="1"/>
  <c r="H26" i="1"/>
  <c r="D26" i="1"/>
  <c r="D8" i="1"/>
  <c r="D7" i="1"/>
  <c r="Q23" i="1"/>
  <c r="M23" i="1"/>
  <c r="I23" i="1"/>
  <c r="P7" i="1"/>
  <c r="P13" i="1"/>
  <c r="P12" i="1"/>
  <c r="P11" i="1"/>
  <c r="P10" i="1"/>
  <c r="P9" i="1"/>
  <c r="P8" i="1"/>
  <c r="P6" i="1"/>
  <c r="L6" i="1"/>
  <c r="L23" i="1" s="1"/>
  <c r="H22" i="1"/>
  <c r="H21" i="1"/>
  <c r="H20" i="1"/>
  <c r="H19" i="1"/>
  <c r="H18" i="1"/>
  <c r="H17" i="1"/>
  <c r="H16" i="1"/>
  <c r="H15" i="1"/>
  <c r="H14" i="1"/>
  <c r="H13" i="1"/>
  <c r="H12" i="1"/>
  <c r="H11" i="1"/>
  <c r="H10" i="1"/>
  <c r="H9" i="1"/>
  <c r="H8" i="1"/>
  <c r="H7" i="1"/>
  <c r="H6" i="1"/>
  <c r="D17" i="1"/>
  <c r="D16" i="1"/>
  <c r="D15" i="1"/>
  <c r="D14" i="1"/>
  <c r="D13" i="1"/>
  <c r="D12" i="1"/>
  <c r="D11" i="1"/>
  <c r="D10" i="1"/>
  <c r="D9" i="1"/>
  <c r="D6" i="1"/>
  <c r="E23" i="1" l="1"/>
  <c r="P23" i="1"/>
  <c r="D23" i="1"/>
  <c r="H23" i="1"/>
</calcChain>
</file>

<file path=xl/sharedStrings.xml><?xml version="1.0" encoding="utf-8"?>
<sst xmlns="http://schemas.openxmlformats.org/spreadsheetml/2006/main" count="108" uniqueCount="58">
  <si>
    <t>チケット購入</t>
  </si>
  <si>
    <t>メモリア売買</t>
  </si>
  <si>
    <t>ランド購入</t>
  </si>
  <si>
    <t>スフィア売買</t>
  </si>
  <si>
    <t>アクセサリー売買</t>
  </si>
  <si>
    <t>EX強化素材売買</t>
  </si>
  <si>
    <t>ユニット売買</t>
  </si>
  <si>
    <t>BPCPクレーム</t>
  </si>
  <si>
    <t>キャンペーン・補填・その他</t>
  </si>
  <si>
    <t>WCC全体ランキング報酬</t>
  </si>
  <si>
    <t>ランクマッチ順位報酬</t>
  </si>
  <si>
    <t>1000ブレヒロポイントCP</t>
  </si>
  <si>
    <t>ランクマッチデイリー報酬</t>
  </si>
  <si>
    <t>デイリーボーナス</t>
  </si>
  <si>
    <t>ELSPクレーム</t>
  </si>
  <si>
    <t>スフィアのストーリー変更</t>
  </si>
  <si>
    <t>購入分</t>
    <rPh sb="0" eb="3">
      <t>コウニュウブン</t>
    </rPh>
    <phoneticPr fontId="1"/>
  </si>
  <si>
    <t>売却分</t>
    <rPh sb="0" eb="3">
      <t>バイキャクブン</t>
    </rPh>
    <phoneticPr fontId="1"/>
  </si>
  <si>
    <t>集計期間</t>
    <rPh sb="0" eb="2">
      <t>シュウケイ</t>
    </rPh>
    <rPh sb="2" eb="4">
      <t>キカン</t>
    </rPh>
    <phoneticPr fontId="1"/>
  </si>
  <si>
    <t>～</t>
    <phoneticPr fontId="1"/>
  </si>
  <si>
    <t>BPC</t>
    <phoneticPr fontId="1"/>
  </si>
  <si>
    <t>BPCP</t>
    <phoneticPr fontId="1"/>
  </si>
  <si>
    <t>ELS</t>
    <phoneticPr fontId="1"/>
  </si>
  <si>
    <t>ELSP</t>
    <phoneticPr fontId="1"/>
  </si>
  <si>
    <t>合計</t>
    <rPh sb="0" eb="2">
      <t>ゴウケイ</t>
    </rPh>
    <phoneticPr fontId="1"/>
  </si>
  <si>
    <t>分類</t>
    <rPh sb="0" eb="2">
      <t>ブンルイ</t>
    </rPh>
    <phoneticPr fontId="1"/>
  </si>
  <si>
    <t>全期間</t>
    <rPh sb="0" eb="3">
      <t>ゼンキカン</t>
    </rPh>
    <phoneticPr fontId="1"/>
  </si>
  <si>
    <t>指定期間</t>
    <rPh sb="0" eb="4">
      <t>シテイキカン</t>
    </rPh>
    <phoneticPr fontId="1"/>
  </si>
  <si>
    <t>Ver</t>
    <phoneticPr fontId="1"/>
  </si>
  <si>
    <t>日付</t>
    <rPh sb="0" eb="2">
      <t>ヒヅケ</t>
    </rPh>
    <phoneticPr fontId="1"/>
  </si>
  <si>
    <t>概要</t>
    <rPh sb="0" eb="2">
      <t>ガイヨウ</t>
    </rPh>
    <phoneticPr fontId="1"/>
  </si>
  <si>
    <t>新規作成</t>
    <rPh sb="0" eb="2">
      <t>シンキ</t>
    </rPh>
    <rPh sb="2" eb="4">
      <t>サクセイ</t>
    </rPh>
    <phoneticPr fontId="1"/>
  </si>
  <si>
    <t>←今これ</t>
    <rPh sb="1" eb="2">
      <t>イマ</t>
    </rPh>
    <phoneticPr fontId="1"/>
  </si>
  <si>
    <t>１．まずは各ポイントの履歴CSVをダウンロードします。</t>
    <rPh sb="5" eb="6">
      <t>カク</t>
    </rPh>
    <rPh sb="11" eb="13">
      <t>リレキ</t>
    </rPh>
    <phoneticPr fontId="1"/>
  </si>
  <si>
    <t>ポイント横の「＋」ボタンもしくはプロフィール内のポイント一覧ボタンを押します。</t>
    <rPh sb="4" eb="5">
      <t>ヨコ</t>
    </rPh>
    <rPh sb="22" eb="23">
      <t>ナイ</t>
    </rPh>
    <rPh sb="28" eb="30">
      <t>イチラン</t>
    </rPh>
    <rPh sb="34" eb="35">
      <t>オ</t>
    </rPh>
    <phoneticPr fontId="1"/>
  </si>
  <si>
    <t>ポイント一覧の取引履歴を押します。</t>
    <rPh sb="4" eb="6">
      <t>イチラン</t>
    </rPh>
    <rPh sb="7" eb="9">
      <t>トリヒキ</t>
    </rPh>
    <rPh sb="9" eb="11">
      <t>リレキ</t>
    </rPh>
    <rPh sb="12" eb="13">
      <t>オ</t>
    </rPh>
    <phoneticPr fontId="1"/>
  </si>
  <si>
    <t>各ポイントの上部にあるDownload csvを押して、BPC、BPCP、ELS、ELSPのCSVファイルをダウンロードします。</t>
    <rPh sb="0" eb="1">
      <t>カク</t>
    </rPh>
    <rPh sb="6" eb="8">
      <t>ジョウブ</t>
    </rPh>
    <rPh sb="24" eb="25">
      <t>オ</t>
    </rPh>
    <phoneticPr fontId="1"/>
  </si>
  <si>
    <t>２．当ファイルにCSVを張り付ける。</t>
    <rPh sb="2" eb="3">
      <t>トウ</t>
    </rPh>
    <rPh sb="12" eb="13">
      <t>ハ</t>
    </rPh>
    <rPh sb="14" eb="15">
      <t>ツ</t>
    </rPh>
    <phoneticPr fontId="1"/>
  </si>
  <si>
    <t>CSVファイルをExcelで開くと文字化けしたりするので、いったんメモ帳などのテキストエディタで開きます。</t>
    <rPh sb="14" eb="15">
      <t>ヒラ</t>
    </rPh>
    <rPh sb="17" eb="20">
      <t>モジバ</t>
    </rPh>
    <rPh sb="35" eb="36">
      <t>チョウ</t>
    </rPh>
    <rPh sb="48" eb="49">
      <t>ヒラ</t>
    </rPh>
    <phoneticPr fontId="1"/>
  </si>
  <si>
    <t>開いたCSVファイルをすべてコピーします。</t>
    <rPh sb="0" eb="1">
      <t>ヒラ</t>
    </rPh>
    <phoneticPr fontId="1"/>
  </si>
  <si>
    <t>（Ctrl＋A　⇒　Ctrl ＋C　が便利です。）</t>
    <rPh sb="19" eb="21">
      <t>ベンリ</t>
    </rPh>
    <phoneticPr fontId="1"/>
  </si>
  <si>
    <t>コピーした内容を当ファイルに張り付けます。</t>
    <rPh sb="5" eb="7">
      <t>ナイヨウ</t>
    </rPh>
    <rPh sb="8" eb="9">
      <t>トウ</t>
    </rPh>
    <rPh sb="14" eb="15">
      <t>ハ</t>
    </rPh>
    <rPh sb="16" eb="17">
      <t>ツ</t>
    </rPh>
    <phoneticPr fontId="1"/>
  </si>
  <si>
    <t>「集計」シートの該当ポイント、黄色のセルにカーソルを当てた状態でコピーします。</t>
    <rPh sb="1" eb="3">
      <t>シュウケイ</t>
    </rPh>
    <rPh sb="8" eb="10">
      <t>ガイトウ</t>
    </rPh>
    <rPh sb="15" eb="17">
      <t>キイロ</t>
    </rPh>
    <rPh sb="26" eb="27">
      <t>ア</t>
    </rPh>
    <rPh sb="29" eb="31">
      <t>ジョウタイ</t>
    </rPh>
    <phoneticPr fontId="1"/>
  </si>
  <si>
    <t>最初のコピーだと、セル分けがされませんので、データ分割の指定を行います。</t>
    <rPh sb="0" eb="2">
      <t>サイショ</t>
    </rPh>
    <rPh sb="11" eb="12">
      <t>ワ</t>
    </rPh>
    <rPh sb="25" eb="27">
      <t>ブンカツ</t>
    </rPh>
    <rPh sb="28" eb="30">
      <t>シテイ</t>
    </rPh>
    <rPh sb="31" eb="32">
      <t>オコナ</t>
    </rPh>
    <phoneticPr fontId="1"/>
  </si>
  <si>
    <t>上部リボンの「データ　⇒　区切り位置（データツール）」を選択</t>
    <rPh sb="0" eb="2">
      <t>ジョウブ</t>
    </rPh>
    <rPh sb="13" eb="15">
      <t>クギ</t>
    </rPh>
    <rPh sb="16" eb="18">
      <t>イチ</t>
    </rPh>
    <rPh sb="28" eb="30">
      <t>センタク</t>
    </rPh>
    <phoneticPr fontId="1"/>
  </si>
  <si>
    <t>コンマやタブなどの・・・を選択し次へ</t>
    <rPh sb="13" eb="15">
      <t>センタク</t>
    </rPh>
    <rPh sb="16" eb="17">
      <t>ツギ</t>
    </rPh>
    <phoneticPr fontId="1"/>
  </si>
  <si>
    <t>区切り文字でコンマを選択し、完了</t>
    <rPh sb="0" eb="2">
      <t>クギ</t>
    </rPh>
    <rPh sb="3" eb="5">
      <t>モジ</t>
    </rPh>
    <rPh sb="10" eb="12">
      <t>センタク</t>
    </rPh>
    <rPh sb="14" eb="16">
      <t>カンリョウ</t>
    </rPh>
    <phoneticPr fontId="1"/>
  </si>
  <si>
    <t>残りのポイントも貼れば、分類完了です。</t>
    <rPh sb="0" eb="1">
      <t>ノコ</t>
    </rPh>
    <rPh sb="8" eb="9">
      <t>ハ</t>
    </rPh>
    <rPh sb="12" eb="16">
      <t>ブンルイカンリョウ</t>
    </rPh>
    <phoneticPr fontId="1"/>
  </si>
  <si>
    <t>じょじょじょが現状持っているすべての履歴に基づいて分類を記載しておりますが、</t>
    <rPh sb="7" eb="9">
      <t>ゲンジョウ</t>
    </rPh>
    <rPh sb="9" eb="10">
      <t>モ</t>
    </rPh>
    <rPh sb="18" eb="20">
      <t>リレキ</t>
    </rPh>
    <rPh sb="21" eb="22">
      <t>モト</t>
    </rPh>
    <rPh sb="25" eb="27">
      <t>ブンルイ</t>
    </rPh>
    <rPh sb="28" eb="30">
      <t>キサイ</t>
    </rPh>
    <phoneticPr fontId="1"/>
  </si>
  <si>
    <t>これ以外のものがある可能性がありますので、その際はお知らせいただければ追加版を再upします。</t>
    <rPh sb="2" eb="4">
      <t>イガイ</t>
    </rPh>
    <rPh sb="10" eb="13">
      <t>カノウセイ</t>
    </rPh>
    <rPh sb="23" eb="24">
      <t>サイ</t>
    </rPh>
    <rPh sb="26" eb="27">
      <t>シ</t>
    </rPh>
    <rPh sb="35" eb="38">
      <t>ツイカバン</t>
    </rPh>
    <rPh sb="39" eb="40">
      <t>サイ</t>
    </rPh>
    <phoneticPr fontId="1"/>
  </si>
  <si>
    <t>免責事項</t>
    <phoneticPr fontId="1"/>
  </si>
  <si>
    <t>・当ファイルは、ブレヒロのポイントCSVを集計するものであり、その使用等に関し一切責任を負いません。</t>
    <rPh sb="21" eb="23">
      <t>シュウケイ</t>
    </rPh>
    <phoneticPr fontId="1"/>
  </si>
  <si>
    <t>・当ファイルは予告なしに変更、削除する場合がありますので、ご了承ください。</t>
    <phoneticPr fontId="1"/>
  </si>
  <si>
    <t>・当ファイルを用いて行う一切の行為について、何ら責任を負うものではありません。</t>
    <phoneticPr fontId="1"/>
  </si>
  <si>
    <t>※うまく分類できていれば、張り付けたところの上にある合計と集計結果の全期間合計が一致するはずです。</t>
    <rPh sb="4" eb="6">
      <t>ブンルイ</t>
    </rPh>
    <rPh sb="13" eb="14">
      <t>ハ</t>
    </rPh>
    <rPh sb="15" eb="16">
      <t>ツ</t>
    </rPh>
    <rPh sb="22" eb="23">
      <t>ウエ</t>
    </rPh>
    <rPh sb="26" eb="28">
      <t>ゴウケイ</t>
    </rPh>
    <rPh sb="29" eb="33">
      <t>シュウケイケッカ</t>
    </rPh>
    <rPh sb="34" eb="37">
      <t>ゼンキカン</t>
    </rPh>
    <rPh sb="37" eb="39">
      <t>ゴウケイ</t>
    </rPh>
    <rPh sb="40" eb="42">
      <t>イッチ</t>
    </rPh>
    <phoneticPr fontId="1"/>
  </si>
  <si>
    <t>集計期間を変えるとその期間内の集計を行います。</t>
    <rPh sb="0" eb="4">
      <t>シュウケイキカン</t>
    </rPh>
    <rPh sb="5" eb="6">
      <t>カ</t>
    </rPh>
    <rPh sb="11" eb="13">
      <t>キカン</t>
    </rPh>
    <rPh sb="13" eb="14">
      <t>ナイ</t>
    </rPh>
    <rPh sb="15" eb="17">
      <t>シュウケイ</t>
    </rPh>
    <rPh sb="18" eb="19">
      <t>オコナ</t>
    </rPh>
    <phoneticPr fontId="1"/>
  </si>
  <si>
    <t>※現状入力している yyyy/mm/dd で入力するとその日の00:00で見るので、xxxx年12月31日の取引分まで集計したい場合は</t>
    <rPh sb="1" eb="3">
      <t>ゲンジョウ</t>
    </rPh>
    <rPh sb="3" eb="5">
      <t>ニュウリョク</t>
    </rPh>
    <rPh sb="22" eb="24">
      <t>ニュウリョク</t>
    </rPh>
    <rPh sb="29" eb="30">
      <t>ヒ</t>
    </rPh>
    <rPh sb="37" eb="38">
      <t>ミ</t>
    </rPh>
    <rPh sb="46" eb="47">
      <t>ネン</t>
    </rPh>
    <rPh sb="49" eb="50">
      <t>ガツ</t>
    </rPh>
    <rPh sb="52" eb="53">
      <t>ニチ</t>
    </rPh>
    <rPh sb="54" eb="56">
      <t>トリヒキ</t>
    </rPh>
    <rPh sb="56" eb="57">
      <t>ブン</t>
    </rPh>
    <rPh sb="59" eb="61">
      <t>シュウケイ</t>
    </rPh>
    <rPh sb="64" eb="66">
      <t>バアイ</t>
    </rPh>
    <phoneticPr fontId="1"/>
  </si>
  <si>
    <t>　xxxx/1/1　～　xxxx+1/1/1　という感じにすればいいはずです。（結果は確認してね。）</t>
    <rPh sb="26" eb="27">
      <t>カン</t>
    </rPh>
    <rPh sb="40" eb="42">
      <t>ケッカ</t>
    </rPh>
    <rPh sb="43" eb="45">
      <t>カクニン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</si>
</sst>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_ "/>
    <numFmt numFmtId="177" formatCode="[$-F800]dddd\,\ mmmm\ dd\,\ yyyy"/>
  </numFmts>
  <fonts count="4" x14ac:knownFonts="1">
    <font>
      <sz val="11"/>
      <color theme="1"/>
      <name val="游ゴシック"/>
      <family val="2"/>
      <charset val="128"/>
      <scheme val="minor"/>
    </font>
    <font>
      <sz val="6"/>
      <name val="游ゴシック"/>
      <family val="2"/>
      <charset val="128"/>
      <scheme val="minor"/>
    </font>
    <font>
      <b/>
      <sz val="11"/>
      <color theme="1"/>
      <name val="Meiryo UI"/>
      <family val="3"/>
      <charset val="128"/>
    </font>
    <font>
      <sz val="11"/>
      <color theme="1"/>
      <name val="Meiryo UI"/>
      <family val="3"/>
      <charset val="128"/>
    </font>
  </fonts>
  <fills count="7">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5" tint="0.79998168889431442"/>
        <bgColor indexed="64"/>
      </patternFill>
    </fill>
  </fills>
  <borders count="7">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1">
    <xf numFmtId="0" fontId="0" fillId="0" borderId="0">
      <alignment vertical="center"/>
    </xf>
  </cellStyleXfs>
  <cellXfs count="27">
    <xf numFmtId="0" fontId="0" fillId="0" borderId="0" xfId="0">
      <alignment vertical="center"/>
    </xf>
    <xf numFmtId="22" fontId="0" fillId="0" borderId="0" xfId="0" applyNumberFormat="1">
      <alignment vertical="center"/>
    </xf>
    <xf numFmtId="0" fontId="0" fillId="0" borderId="0" xfId="0" applyAlignment="1">
      <alignment horizontal="center" vertical="center"/>
    </xf>
    <xf numFmtId="0" fontId="0" fillId="0" borderId="2" xfId="0" applyBorder="1">
      <alignment vertical="center"/>
    </xf>
    <xf numFmtId="0" fontId="0" fillId="3" borderId="2" xfId="0" applyFill="1" applyBorder="1">
      <alignment vertical="center"/>
    </xf>
    <xf numFmtId="0" fontId="0" fillId="0" borderId="2" xfId="0" applyBorder="1" applyAlignment="1">
      <alignment horizontal="center" vertical="center"/>
    </xf>
    <xf numFmtId="0" fontId="0" fillId="3" borderId="2" xfId="0" applyFill="1" applyBorder="1" applyAlignment="1">
      <alignment horizontal="center" vertical="center"/>
    </xf>
    <xf numFmtId="0" fontId="0" fillId="0" borderId="2" xfId="0" applyBorder="1" applyAlignment="1">
      <alignment horizontal="left" vertical="center"/>
    </xf>
    <xf numFmtId="0" fontId="0" fillId="4" borderId="2" xfId="0" applyFill="1" applyBorder="1" applyAlignment="1">
      <alignment horizontal="center" vertical="center"/>
    </xf>
    <xf numFmtId="0" fontId="0" fillId="5" borderId="1" xfId="0" applyFill="1" applyBorder="1" applyAlignment="1">
      <alignment horizontal="center" vertical="center"/>
    </xf>
    <xf numFmtId="14" fontId="0" fillId="2" borderId="1" xfId="0" applyNumberFormat="1" applyFill="1" applyBorder="1" applyAlignment="1">
      <alignment horizontal="center" vertical="center"/>
    </xf>
    <xf numFmtId="176" fontId="0" fillId="6" borderId="2" xfId="0" applyNumberFormat="1" applyFill="1" applyBorder="1">
      <alignment vertical="center"/>
    </xf>
    <xf numFmtId="0" fontId="0" fillId="6" borderId="2" xfId="0" applyFill="1" applyBorder="1">
      <alignment vertical="center"/>
    </xf>
    <xf numFmtId="176" fontId="0" fillId="0" borderId="2" xfId="0" applyNumberFormat="1" applyBorder="1">
      <alignment vertical="center"/>
    </xf>
    <xf numFmtId="177" fontId="0" fillId="0" borderId="2" xfId="0" applyNumberFormat="1" applyBorder="1">
      <alignment vertical="center"/>
    </xf>
    <xf numFmtId="0" fontId="0" fillId="0" borderId="2" xfId="0" applyBorder="1" applyAlignment="1">
      <alignment vertical="center" wrapText="1"/>
    </xf>
    <xf numFmtId="0" fontId="0" fillId="4" borderId="3" xfId="0" applyFill="1" applyBorder="1" applyAlignment="1">
      <alignment horizontal="center" vertical="center"/>
    </xf>
    <xf numFmtId="0" fontId="0" fillId="4" borderId="6" xfId="0" applyFill="1" applyBorder="1" applyAlignment="1">
      <alignment horizontal="center" vertical="center"/>
    </xf>
    <xf numFmtId="0" fontId="0" fillId="4" borderId="5" xfId="0" applyFill="1" applyBorder="1" applyAlignment="1">
      <alignment horizontal="center" vertical="center"/>
    </xf>
    <xf numFmtId="0" fontId="0" fillId="4" borderId="2" xfId="0" applyFill="1" applyBorder="1" applyAlignment="1">
      <alignment horizontal="center" vertical="center"/>
    </xf>
    <xf numFmtId="0" fontId="0" fillId="0" borderId="2" xfId="0" applyBorder="1" applyAlignment="1">
      <alignment horizontal="center" vertical="center"/>
    </xf>
    <xf numFmtId="0" fontId="0" fillId="5" borderId="2" xfId="0" applyFill="1" applyBorder="1" applyAlignment="1">
      <alignment horizontal="center" vertical="center"/>
    </xf>
    <xf numFmtId="0" fontId="0" fillId="5" borderId="3" xfId="0" applyFill="1" applyBorder="1" applyAlignment="1">
      <alignment horizontal="center" vertical="center"/>
    </xf>
    <xf numFmtId="0" fontId="0" fillId="4" borderId="4" xfId="0" applyFill="1" applyBorder="1" applyAlignment="1">
      <alignment horizontal="center" vertical="center"/>
    </xf>
    <xf numFmtId="0" fontId="0" fillId="2" borderId="0" xfId="0" applyFill="1">
      <alignment vertical="center"/>
    </xf>
    <xf numFmtId="0" fontId="2" fillId="0" borderId="0" xfId="0" applyFont="1">
      <alignment vertical="center"/>
    </xf>
    <xf numFmtId="0" fontId="3" fillId="0" borderId="0" xfId="0" applyFont="1">
      <alignment vertical="center"/>
    </xf>
  </cellXfs>
  <cellStyles count="1">
    <cellStyle name="標準" xfId="0" builtinId="0"/>
  </cellStyles>
  <dxfs count="0"/>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104775</xdr:rowOff>
    </xdr:from>
    <xdr:to>
      <xdr:col>7</xdr:col>
      <xdr:colOff>506208</xdr:colOff>
      <xdr:row>25</xdr:row>
      <xdr:rowOff>161925</xdr:rowOff>
    </xdr:to>
    <xdr:grpSp>
      <xdr:nvGrpSpPr>
        <xdr:cNvPr id="6" name="グループ化 5">
          <a:extLst>
            <a:ext uri="{FF2B5EF4-FFF2-40B4-BE49-F238E27FC236}">
              <a16:creationId xmlns:a16="http://schemas.microsoft.com/office/drawing/2014/main" id="{A37EACA5-9265-DF8C-197E-A72D65339033}"/>
            </a:ext>
          </a:extLst>
        </xdr:cNvPr>
        <xdr:cNvGrpSpPr/>
      </xdr:nvGrpSpPr>
      <xdr:grpSpPr>
        <a:xfrm>
          <a:off x="0" y="704850"/>
          <a:ext cx="5306808" cy="4457700"/>
          <a:chOff x="28576" y="619125"/>
          <a:chExt cx="5306808" cy="5295900"/>
        </a:xfrm>
      </xdr:grpSpPr>
      <xdr:pic>
        <xdr:nvPicPr>
          <xdr:cNvPr id="2" name="図 1">
            <a:extLst>
              <a:ext uri="{FF2B5EF4-FFF2-40B4-BE49-F238E27FC236}">
                <a16:creationId xmlns:a16="http://schemas.microsoft.com/office/drawing/2014/main" id="{8535F54A-12A1-B94D-A2F5-4360C89A2434}"/>
              </a:ext>
            </a:extLst>
          </xdr:cNvPr>
          <xdr:cNvPicPr>
            <a:picLocks noChangeAspect="1"/>
          </xdr:cNvPicPr>
        </xdr:nvPicPr>
        <xdr:blipFill>
          <a:blip xmlns:r="http://schemas.openxmlformats.org/officeDocument/2006/relationships" r:embed="rId1"/>
          <a:stretch>
            <a:fillRect/>
          </a:stretch>
        </xdr:blipFill>
        <xdr:spPr>
          <a:xfrm>
            <a:off x="28576" y="619125"/>
            <a:ext cx="5306808" cy="5295900"/>
          </a:xfrm>
          <a:prstGeom prst="rect">
            <a:avLst/>
          </a:prstGeom>
        </xdr:spPr>
      </xdr:pic>
      <xdr:sp macro="" textlink="">
        <xdr:nvSpPr>
          <xdr:cNvPr id="3" name="楕円 2">
            <a:extLst>
              <a:ext uri="{FF2B5EF4-FFF2-40B4-BE49-F238E27FC236}">
                <a16:creationId xmlns:a16="http://schemas.microsoft.com/office/drawing/2014/main" id="{B017D388-5B0B-3993-850F-675FFE8D141A}"/>
              </a:ext>
            </a:extLst>
          </xdr:cNvPr>
          <xdr:cNvSpPr/>
        </xdr:nvSpPr>
        <xdr:spPr>
          <a:xfrm>
            <a:off x="2495551" y="666750"/>
            <a:ext cx="247650" cy="238125"/>
          </a:xfrm>
          <a:prstGeom prst="ellipse">
            <a:avLst/>
          </a:prstGeom>
          <a:noFill/>
          <a:ln w="603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楕円 3">
            <a:extLst>
              <a:ext uri="{FF2B5EF4-FFF2-40B4-BE49-F238E27FC236}">
                <a16:creationId xmlns:a16="http://schemas.microsoft.com/office/drawing/2014/main" id="{F8B8E1AC-E803-423A-965E-AFED2D0545DF}"/>
              </a:ext>
            </a:extLst>
          </xdr:cNvPr>
          <xdr:cNvSpPr/>
        </xdr:nvSpPr>
        <xdr:spPr>
          <a:xfrm>
            <a:off x="3505201" y="676275"/>
            <a:ext cx="247650" cy="238125"/>
          </a:xfrm>
          <a:prstGeom prst="ellipse">
            <a:avLst/>
          </a:prstGeom>
          <a:noFill/>
          <a:ln w="603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楕円 4">
            <a:extLst>
              <a:ext uri="{FF2B5EF4-FFF2-40B4-BE49-F238E27FC236}">
                <a16:creationId xmlns:a16="http://schemas.microsoft.com/office/drawing/2014/main" id="{844FCA93-BBA3-49CC-B24E-77F375C372C4}"/>
              </a:ext>
            </a:extLst>
          </xdr:cNvPr>
          <xdr:cNvSpPr/>
        </xdr:nvSpPr>
        <xdr:spPr>
          <a:xfrm>
            <a:off x="1971676" y="4743450"/>
            <a:ext cx="1400174" cy="390525"/>
          </a:xfrm>
          <a:prstGeom prst="ellipse">
            <a:avLst/>
          </a:prstGeom>
          <a:noFill/>
          <a:ln w="603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0</xdr:col>
      <xdr:colOff>0</xdr:colOff>
      <xdr:row>29</xdr:row>
      <xdr:rowOff>1</xdr:rowOff>
    </xdr:from>
    <xdr:to>
      <xdr:col>6</xdr:col>
      <xdr:colOff>657225</xdr:colOff>
      <xdr:row>42</xdr:row>
      <xdr:rowOff>183852</xdr:rowOff>
    </xdr:to>
    <xdr:grpSp>
      <xdr:nvGrpSpPr>
        <xdr:cNvPr id="10" name="グループ化 9">
          <a:extLst>
            <a:ext uri="{FF2B5EF4-FFF2-40B4-BE49-F238E27FC236}">
              <a16:creationId xmlns:a16="http://schemas.microsoft.com/office/drawing/2014/main" id="{27BFACA0-3BEC-715B-9BF4-41672F1F00E4}"/>
            </a:ext>
          </a:extLst>
        </xdr:cNvPr>
        <xdr:cNvGrpSpPr/>
      </xdr:nvGrpSpPr>
      <xdr:grpSpPr>
        <a:xfrm>
          <a:off x="0" y="5800726"/>
          <a:ext cx="4772025" cy="2784176"/>
          <a:chOff x="0" y="6905626"/>
          <a:chExt cx="4772025" cy="3279476"/>
        </a:xfrm>
      </xdr:grpSpPr>
      <xdr:pic>
        <xdr:nvPicPr>
          <xdr:cNvPr id="7" name="図 6">
            <a:extLst>
              <a:ext uri="{FF2B5EF4-FFF2-40B4-BE49-F238E27FC236}">
                <a16:creationId xmlns:a16="http://schemas.microsoft.com/office/drawing/2014/main" id="{0A70BC14-1294-0CD5-EABE-E2FF60AD4B86}"/>
              </a:ext>
            </a:extLst>
          </xdr:cNvPr>
          <xdr:cNvPicPr>
            <a:picLocks noChangeAspect="1"/>
          </xdr:cNvPicPr>
        </xdr:nvPicPr>
        <xdr:blipFill>
          <a:blip xmlns:r="http://schemas.openxmlformats.org/officeDocument/2006/relationships" r:embed="rId2"/>
          <a:stretch>
            <a:fillRect/>
          </a:stretch>
        </xdr:blipFill>
        <xdr:spPr>
          <a:xfrm>
            <a:off x="0" y="6905626"/>
            <a:ext cx="4772025" cy="3279476"/>
          </a:xfrm>
          <a:prstGeom prst="rect">
            <a:avLst/>
          </a:prstGeom>
        </xdr:spPr>
      </xdr:pic>
      <xdr:sp macro="" textlink="">
        <xdr:nvSpPr>
          <xdr:cNvPr id="8" name="楕円 7">
            <a:extLst>
              <a:ext uri="{FF2B5EF4-FFF2-40B4-BE49-F238E27FC236}">
                <a16:creationId xmlns:a16="http://schemas.microsoft.com/office/drawing/2014/main" id="{0C67C71F-46B7-41E4-A661-D6959F4D1E02}"/>
              </a:ext>
            </a:extLst>
          </xdr:cNvPr>
          <xdr:cNvSpPr/>
        </xdr:nvSpPr>
        <xdr:spPr>
          <a:xfrm>
            <a:off x="3829050" y="8153401"/>
            <a:ext cx="819150" cy="285749"/>
          </a:xfrm>
          <a:prstGeom prst="ellipse">
            <a:avLst/>
          </a:prstGeom>
          <a:noFill/>
          <a:ln w="603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楕円 8">
            <a:extLst>
              <a:ext uri="{FF2B5EF4-FFF2-40B4-BE49-F238E27FC236}">
                <a16:creationId xmlns:a16="http://schemas.microsoft.com/office/drawing/2014/main" id="{09682710-3D0F-4024-8B81-701BDCBECE0F}"/>
              </a:ext>
            </a:extLst>
          </xdr:cNvPr>
          <xdr:cNvSpPr/>
        </xdr:nvSpPr>
        <xdr:spPr>
          <a:xfrm>
            <a:off x="3857625" y="9172576"/>
            <a:ext cx="819150" cy="285749"/>
          </a:xfrm>
          <a:prstGeom prst="ellipse">
            <a:avLst/>
          </a:prstGeom>
          <a:noFill/>
          <a:ln w="603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0</xdr:col>
      <xdr:colOff>0</xdr:colOff>
      <xdr:row>45</xdr:row>
      <xdr:rowOff>1</xdr:rowOff>
    </xdr:from>
    <xdr:to>
      <xdr:col>10</xdr:col>
      <xdr:colOff>352425</xdr:colOff>
      <xdr:row>50</xdr:row>
      <xdr:rowOff>167972</xdr:rowOff>
    </xdr:to>
    <xdr:grpSp>
      <xdr:nvGrpSpPr>
        <xdr:cNvPr id="13" name="グループ化 12">
          <a:extLst>
            <a:ext uri="{FF2B5EF4-FFF2-40B4-BE49-F238E27FC236}">
              <a16:creationId xmlns:a16="http://schemas.microsoft.com/office/drawing/2014/main" id="{1BF1E943-A029-E78A-4784-501867804D2C}"/>
            </a:ext>
          </a:extLst>
        </xdr:cNvPr>
        <xdr:cNvGrpSpPr/>
      </xdr:nvGrpSpPr>
      <xdr:grpSpPr>
        <a:xfrm>
          <a:off x="0" y="9001126"/>
          <a:ext cx="7210425" cy="1168096"/>
          <a:chOff x="0" y="10715626"/>
          <a:chExt cx="7210425" cy="1358596"/>
        </a:xfrm>
      </xdr:grpSpPr>
      <xdr:pic>
        <xdr:nvPicPr>
          <xdr:cNvPr id="11" name="図 10">
            <a:extLst>
              <a:ext uri="{FF2B5EF4-FFF2-40B4-BE49-F238E27FC236}">
                <a16:creationId xmlns:a16="http://schemas.microsoft.com/office/drawing/2014/main" id="{BB907768-A348-DFBC-EA4C-EC87AF7DA25E}"/>
              </a:ext>
            </a:extLst>
          </xdr:cNvPr>
          <xdr:cNvPicPr>
            <a:picLocks noChangeAspect="1"/>
          </xdr:cNvPicPr>
        </xdr:nvPicPr>
        <xdr:blipFill>
          <a:blip xmlns:r="http://schemas.openxmlformats.org/officeDocument/2006/relationships" r:embed="rId3"/>
          <a:stretch>
            <a:fillRect/>
          </a:stretch>
        </xdr:blipFill>
        <xdr:spPr>
          <a:xfrm>
            <a:off x="0" y="10715626"/>
            <a:ext cx="7210425" cy="1358596"/>
          </a:xfrm>
          <a:prstGeom prst="rect">
            <a:avLst/>
          </a:prstGeom>
        </xdr:spPr>
      </xdr:pic>
      <xdr:sp macro="" textlink="">
        <xdr:nvSpPr>
          <xdr:cNvPr id="12" name="楕円 11">
            <a:extLst>
              <a:ext uri="{FF2B5EF4-FFF2-40B4-BE49-F238E27FC236}">
                <a16:creationId xmlns:a16="http://schemas.microsoft.com/office/drawing/2014/main" id="{1C55A255-C1CC-4E43-883A-32415F71D663}"/>
              </a:ext>
            </a:extLst>
          </xdr:cNvPr>
          <xdr:cNvSpPr/>
        </xdr:nvSpPr>
        <xdr:spPr>
          <a:xfrm>
            <a:off x="47624" y="11115676"/>
            <a:ext cx="1095375" cy="285749"/>
          </a:xfrm>
          <a:prstGeom prst="ellipse">
            <a:avLst/>
          </a:prstGeom>
          <a:noFill/>
          <a:ln w="603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0</xdr:colOff>
      <xdr:row>55</xdr:row>
      <xdr:rowOff>180975</xdr:rowOff>
    </xdr:from>
    <xdr:to>
      <xdr:col>11</xdr:col>
      <xdr:colOff>352425</xdr:colOff>
      <xdr:row>69</xdr:row>
      <xdr:rowOff>126766</xdr:rowOff>
    </xdr:to>
    <xdr:pic>
      <xdr:nvPicPr>
        <xdr:cNvPr id="14" name="図 13">
          <a:extLst>
            <a:ext uri="{FF2B5EF4-FFF2-40B4-BE49-F238E27FC236}">
              <a16:creationId xmlns:a16="http://schemas.microsoft.com/office/drawing/2014/main" id="{A0ADBF1D-0343-96F3-E883-CCB88570D11B}"/>
            </a:ext>
          </a:extLst>
        </xdr:cNvPr>
        <xdr:cNvPicPr>
          <a:picLocks noChangeAspect="1"/>
        </xdr:cNvPicPr>
      </xdr:nvPicPr>
      <xdr:blipFill>
        <a:blip xmlns:r="http://schemas.openxmlformats.org/officeDocument/2006/relationships" r:embed="rId4"/>
        <a:stretch>
          <a:fillRect/>
        </a:stretch>
      </xdr:blipFill>
      <xdr:spPr>
        <a:xfrm>
          <a:off x="0" y="11182350"/>
          <a:ext cx="7896225" cy="2746141"/>
        </a:xfrm>
        <a:prstGeom prst="rect">
          <a:avLst/>
        </a:prstGeom>
        <a:ln>
          <a:solidFill>
            <a:schemeClr val="tx1"/>
          </a:solidFill>
        </a:ln>
      </xdr:spPr>
    </xdr:pic>
    <xdr:clientData/>
  </xdr:twoCellAnchor>
  <xdr:twoCellAnchor>
    <xdr:from>
      <xdr:col>0</xdr:col>
      <xdr:colOff>1</xdr:colOff>
      <xdr:row>75</xdr:row>
      <xdr:rowOff>0</xdr:rowOff>
    </xdr:from>
    <xdr:to>
      <xdr:col>13</xdr:col>
      <xdr:colOff>163243</xdr:colOff>
      <xdr:row>87</xdr:row>
      <xdr:rowOff>161925</xdr:rowOff>
    </xdr:to>
    <xdr:grpSp>
      <xdr:nvGrpSpPr>
        <xdr:cNvPr id="20" name="グループ化 19">
          <a:extLst>
            <a:ext uri="{FF2B5EF4-FFF2-40B4-BE49-F238E27FC236}">
              <a16:creationId xmlns:a16="http://schemas.microsoft.com/office/drawing/2014/main" id="{3834E566-0672-D368-B5BC-B51D2AA5F8B8}"/>
            </a:ext>
          </a:extLst>
        </xdr:cNvPr>
        <xdr:cNvGrpSpPr/>
      </xdr:nvGrpSpPr>
      <xdr:grpSpPr>
        <a:xfrm>
          <a:off x="1" y="15001875"/>
          <a:ext cx="9078642" cy="2562225"/>
          <a:chOff x="1" y="17859375"/>
          <a:chExt cx="9078642" cy="3019425"/>
        </a:xfrm>
      </xdr:grpSpPr>
      <xdr:pic>
        <xdr:nvPicPr>
          <xdr:cNvPr id="15" name="図 14">
            <a:extLst>
              <a:ext uri="{FF2B5EF4-FFF2-40B4-BE49-F238E27FC236}">
                <a16:creationId xmlns:a16="http://schemas.microsoft.com/office/drawing/2014/main" id="{8A2338C4-3F5F-3932-DFE3-7F4A67ABB1F1}"/>
              </a:ext>
            </a:extLst>
          </xdr:cNvPr>
          <xdr:cNvPicPr>
            <a:picLocks noChangeAspect="1"/>
          </xdr:cNvPicPr>
        </xdr:nvPicPr>
        <xdr:blipFill>
          <a:blip xmlns:r="http://schemas.openxmlformats.org/officeDocument/2006/relationships" r:embed="rId5"/>
          <a:stretch>
            <a:fillRect/>
          </a:stretch>
        </xdr:blipFill>
        <xdr:spPr>
          <a:xfrm>
            <a:off x="1" y="17859375"/>
            <a:ext cx="9078642" cy="3019425"/>
          </a:xfrm>
          <a:prstGeom prst="rect">
            <a:avLst/>
          </a:prstGeom>
          <a:ln>
            <a:solidFill>
              <a:schemeClr val="tx1"/>
            </a:solidFill>
          </a:ln>
        </xdr:spPr>
      </xdr:pic>
      <xdr:sp macro="" textlink="">
        <xdr:nvSpPr>
          <xdr:cNvPr id="16" name="楕円 15">
            <a:extLst>
              <a:ext uri="{FF2B5EF4-FFF2-40B4-BE49-F238E27FC236}">
                <a16:creationId xmlns:a16="http://schemas.microsoft.com/office/drawing/2014/main" id="{5AE8FDBB-1FD4-45A7-B4A7-411ACF126F52}"/>
              </a:ext>
            </a:extLst>
          </xdr:cNvPr>
          <xdr:cNvSpPr/>
        </xdr:nvSpPr>
        <xdr:spPr>
          <a:xfrm>
            <a:off x="1" y="20545425"/>
            <a:ext cx="742950" cy="200025"/>
          </a:xfrm>
          <a:prstGeom prst="ellipse">
            <a:avLst/>
          </a:prstGeom>
          <a:noFill/>
          <a:ln w="603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楕円 16">
            <a:extLst>
              <a:ext uri="{FF2B5EF4-FFF2-40B4-BE49-F238E27FC236}">
                <a16:creationId xmlns:a16="http://schemas.microsoft.com/office/drawing/2014/main" id="{36F18D71-FC55-4A56-92DF-089021FDDF98}"/>
              </a:ext>
            </a:extLst>
          </xdr:cNvPr>
          <xdr:cNvSpPr/>
        </xdr:nvSpPr>
        <xdr:spPr>
          <a:xfrm>
            <a:off x="1933576" y="20554950"/>
            <a:ext cx="1228724" cy="180975"/>
          </a:xfrm>
          <a:prstGeom prst="ellipse">
            <a:avLst/>
          </a:prstGeom>
          <a:noFill/>
          <a:ln w="603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楕円 17">
            <a:extLst>
              <a:ext uri="{FF2B5EF4-FFF2-40B4-BE49-F238E27FC236}">
                <a16:creationId xmlns:a16="http://schemas.microsoft.com/office/drawing/2014/main" id="{126114A8-D6FE-40F0-AC37-16D025B2BA82}"/>
              </a:ext>
            </a:extLst>
          </xdr:cNvPr>
          <xdr:cNvSpPr/>
        </xdr:nvSpPr>
        <xdr:spPr>
          <a:xfrm>
            <a:off x="4514851" y="20545425"/>
            <a:ext cx="742950" cy="200025"/>
          </a:xfrm>
          <a:prstGeom prst="ellipse">
            <a:avLst/>
          </a:prstGeom>
          <a:noFill/>
          <a:ln w="603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楕円 18">
            <a:extLst>
              <a:ext uri="{FF2B5EF4-FFF2-40B4-BE49-F238E27FC236}">
                <a16:creationId xmlns:a16="http://schemas.microsoft.com/office/drawing/2014/main" id="{10FFD721-04A6-4016-A7F9-5FBA17090C21}"/>
              </a:ext>
            </a:extLst>
          </xdr:cNvPr>
          <xdr:cNvSpPr/>
        </xdr:nvSpPr>
        <xdr:spPr>
          <a:xfrm>
            <a:off x="6238876" y="20526375"/>
            <a:ext cx="1362074" cy="238125"/>
          </a:xfrm>
          <a:prstGeom prst="ellipse">
            <a:avLst/>
          </a:prstGeom>
          <a:noFill/>
          <a:ln w="603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0</xdr:colOff>
      <xdr:row>90</xdr:row>
      <xdr:rowOff>0</xdr:rowOff>
    </xdr:from>
    <xdr:to>
      <xdr:col>5</xdr:col>
      <xdr:colOff>479</xdr:colOff>
      <xdr:row>95</xdr:row>
      <xdr:rowOff>171614</xdr:rowOff>
    </xdr:to>
    <xdr:pic>
      <xdr:nvPicPr>
        <xdr:cNvPr id="21" name="図 20">
          <a:extLst>
            <a:ext uri="{FF2B5EF4-FFF2-40B4-BE49-F238E27FC236}">
              <a16:creationId xmlns:a16="http://schemas.microsoft.com/office/drawing/2014/main" id="{D1883385-18E0-3023-7718-32CD710D0C4A}"/>
            </a:ext>
          </a:extLst>
        </xdr:cNvPr>
        <xdr:cNvPicPr>
          <a:picLocks noChangeAspect="1"/>
        </xdr:cNvPicPr>
      </xdr:nvPicPr>
      <xdr:blipFill>
        <a:blip xmlns:r="http://schemas.openxmlformats.org/officeDocument/2006/relationships" r:embed="rId6"/>
        <a:stretch>
          <a:fillRect/>
        </a:stretch>
      </xdr:blipFill>
      <xdr:spPr>
        <a:xfrm>
          <a:off x="0" y="18002250"/>
          <a:ext cx="3429479" cy="1171739"/>
        </a:xfrm>
        <a:prstGeom prst="rect">
          <a:avLst/>
        </a:prstGeom>
        <a:ln>
          <a:solidFill>
            <a:schemeClr val="tx1"/>
          </a:solidFill>
        </a:ln>
      </xdr:spPr>
    </xdr:pic>
    <xdr:clientData/>
  </xdr:twoCellAnchor>
  <xdr:twoCellAnchor>
    <xdr:from>
      <xdr:col>0</xdr:col>
      <xdr:colOff>0</xdr:colOff>
      <xdr:row>97</xdr:row>
      <xdr:rowOff>0</xdr:rowOff>
    </xdr:from>
    <xdr:to>
      <xdr:col>16</xdr:col>
      <xdr:colOff>77742</xdr:colOff>
      <xdr:row>109</xdr:row>
      <xdr:rowOff>152820</xdr:rowOff>
    </xdr:to>
    <xdr:grpSp>
      <xdr:nvGrpSpPr>
        <xdr:cNvPr id="25" name="グループ化 24">
          <a:extLst>
            <a:ext uri="{FF2B5EF4-FFF2-40B4-BE49-F238E27FC236}">
              <a16:creationId xmlns:a16="http://schemas.microsoft.com/office/drawing/2014/main" id="{48D713AB-4626-5835-B1EF-83696EC29844}"/>
            </a:ext>
          </a:extLst>
        </xdr:cNvPr>
        <xdr:cNvGrpSpPr/>
      </xdr:nvGrpSpPr>
      <xdr:grpSpPr>
        <a:xfrm>
          <a:off x="0" y="19402425"/>
          <a:ext cx="11050542" cy="2553120"/>
          <a:chOff x="0" y="23098125"/>
          <a:chExt cx="11050542" cy="3010320"/>
        </a:xfrm>
      </xdr:grpSpPr>
      <xdr:pic>
        <xdr:nvPicPr>
          <xdr:cNvPr id="23" name="図 22">
            <a:extLst>
              <a:ext uri="{FF2B5EF4-FFF2-40B4-BE49-F238E27FC236}">
                <a16:creationId xmlns:a16="http://schemas.microsoft.com/office/drawing/2014/main" id="{EB797C98-56B9-4749-BFAB-A265FC227ED2}"/>
              </a:ext>
            </a:extLst>
          </xdr:cNvPr>
          <xdr:cNvPicPr>
            <a:picLocks noChangeAspect="1"/>
          </xdr:cNvPicPr>
        </xdr:nvPicPr>
        <xdr:blipFill>
          <a:blip xmlns:r="http://schemas.openxmlformats.org/officeDocument/2006/relationships" r:embed="rId7"/>
          <a:stretch>
            <a:fillRect/>
          </a:stretch>
        </xdr:blipFill>
        <xdr:spPr>
          <a:xfrm>
            <a:off x="0" y="23098125"/>
            <a:ext cx="11050542" cy="3010320"/>
          </a:xfrm>
          <a:prstGeom prst="rect">
            <a:avLst/>
          </a:prstGeom>
          <a:ln>
            <a:solidFill>
              <a:schemeClr val="tx1"/>
            </a:solidFill>
          </a:ln>
        </xdr:spPr>
      </xdr:pic>
      <xdr:sp macro="" textlink="">
        <xdr:nvSpPr>
          <xdr:cNvPr id="24" name="楕円 23">
            <a:extLst>
              <a:ext uri="{FF2B5EF4-FFF2-40B4-BE49-F238E27FC236}">
                <a16:creationId xmlns:a16="http://schemas.microsoft.com/office/drawing/2014/main" id="{172F20A2-F886-4D21-9D98-C90DCEDF6BD5}"/>
              </a:ext>
            </a:extLst>
          </xdr:cNvPr>
          <xdr:cNvSpPr/>
        </xdr:nvSpPr>
        <xdr:spPr>
          <a:xfrm>
            <a:off x="6886576" y="23364825"/>
            <a:ext cx="733424" cy="800100"/>
          </a:xfrm>
          <a:prstGeom prst="ellipse">
            <a:avLst/>
          </a:prstGeom>
          <a:noFill/>
          <a:ln w="6032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0</xdr:colOff>
      <xdr:row>113</xdr:row>
      <xdr:rowOff>95250</xdr:rowOff>
    </xdr:from>
    <xdr:to>
      <xdr:col>6</xdr:col>
      <xdr:colOff>667417</xdr:colOff>
      <xdr:row>135</xdr:row>
      <xdr:rowOff>105391</xdr:rowOff>
    </xdr:to>
    <xdr:pic>
      <xdr:nvPicPr>
        <xdr:cNvPr id="26" name="図 25">
          <a:extLst>
            <a:ext uri="{FF2B5EF4-FFF2-40B4-BE49-F238E27FC236}">
              <a16:creationId xmlns:a16="http://schemas.microsoft.com/office/drawing/2014/main" id="{2C8BE1D2-5590-0E6B-3F0D-CD56B6C0D74A}"/>
            </a:ext>
          </a:extLst>
        </xdr:cNvPr>
        <xdr:cNvPicPr>
          <a:picLocks noChangeAspect="1"/>
        </xdr:cNvPicPr>
      </xdr:nvPicPr>
      <xdr:blipFill>
        <a:blip xmlns:r="http://schemas.openxmlformats.org/officeDocument/2006/relationships" r:embed="rId8"/>
        <a:stretch>
          <a:fillRect/>
        </a:stretch>
      </xdr:blipFill>
      <xdr:spPr>
        <a:xfrm>
          <a:off x="0" y="27003375"/>
          <a:ext cx="4782217" cy="4410691"/>
        </a:xfrm>
        <a:prstGeom prst="rect">
          <a:avLst/>
        </a:prstGeom>
        <a:ln>
          <a:solidFill>
            <a:schemeClr val="tx1"/>
          </a:solidFill>
        </a:ln>
      </xdr:spPr>
    </xdr:pic>
    <xdr:clientData/>
  </xdr:twoCellAnchor>
  <xdr:twoCellAnchor editAs="oneCell">
    <xdr:from>
      <xdr:col>0</xdr:col>
      <xdr:colOff>0</xdr:colOff>
      <xdr:row>136</xdr:row>
      <xdr:rowOff>38100</xdr:rowOff>
    </xdr:from>
    <xdr:to>
      <xdr:col>7</xdr:col>
      <xdr:colOff>19723</xdr:colOff>
      <xdr:row>158</xdr:row>
      <xdr:rowOff>105399</xdr:rowOff>
    </xdr:to>
    <xdr:pic>
      <xdr:nvPicPr>
        <xdr:cNvPr id="27" name="図 26">
          <a:extLst>
            <a:ext uri="{FF2B5EF4-FFF2-40B4-BE49-F238E27FC236}">
              <a16:creationId xmlns:a16="http://schemas.microsoft.com/office/drawing/2014/main" id="{80AA67A3-B712-92BD-9E9F-9604A9504181}"/>
            </a:ext>
          </a:extLst>
        </xdr:cNvPr>
        <xdr:cNvPicPr>
          <a:picLocks noChangeAspect="1"/>
        </xdr:cNvPicPr>
      </xdr:nvPicPr>
      <xdr:blipFill>
        <a:blip xmlns:r="http://schemas.openxmlformats.org/officeDocument/2006/relationships" r:embed="rId9"/>
        <a:stretch>
          <a:fillRect/>
        </a:stretch>
      </xdr:blipFill>
      <xdr:spPr>
        <a:xfrm>
          <a:off x="0" y="27241500"/>
          <a:ext cx="4820323" cy="4467849"/>
        </a:xfrm>
        <a:prstGeom prst="rect">
          <a:avLst/>
        </a:prstGeom>
        <a:ln>
          <a:solidFill>
            <a:schemeClr val="tx1"/>
          </a:solid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3486C-7C74-49B7-A7F0-67CC17603BF7}">
  <dimension ref="A1:D2"/>
  <sheetViews>
    <sheetView workbookViewId="0">
      <selection activeCell="D5" sqref="D5"/>
    </sheetView>
  </sheetViews>
  <sheetFormatPr defaultRowHeight="18.75" x14ac:dyDescent="0.4"/>
  <cols>
    <col min="2" max="2" width="16.125" customWidth="1"/>
    <col min="3" max="3" width="43.625" customWidth="1"/>
    <col min="4" max="4" width="10" customWidth="1"/>
  </cols>
  <sheetData>
    <row r="1" spans="1:4" x14ac:dyDescent="0.4">
      <c r="A1" s="11" t="s">
        <v>28</v>
      </c>
      <c r="B1" s="11" t="s">
        <v>29</v>
      </c>
      <c r="C1" s="12" t="s">
        <v>30</v>
      </c>
    </row>
    <row r="2" spans="1:4" x14ac:dyDescent="0.4">
      <c r="A2" s="13">
        <v>1</v>
      </c>
      <c r="B2" s="14">
        <v>45338</v>
      </c>
      <c r="C2" s="15" t="s">
        <v>31</v>
      </c>
      <c r="D2" t="s">
        <v>32</v>
      </c>
    </row>
  </sheetData>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A79F5-CA62-4314-9708-760F0D207E62}">
  <dimension ref="A2:A173"/>
  <sheetViews>
    <sheetView zoomScaleNormal="100" workbookViewId="0"/>
  </sheetViews>
  <sheetFormatPr defaultRowHeight="15.75" x14ac:dyDescent="0.4"/>
  <cols>
    <col min="1" max="16384" width="9" style="26"/>
  </cols>
  <sheetData>
    <row r="2" spans="1:1" x14ac:dyDescent="0.4">
      <c r="A2" s="26" t="s">
        <v>33</v>
      </c>
    </row>
    <row r="3" spans="1:1" x14ac:dyDescent="0.4">
      <c r="A3" s="26" t="s">
        <v>34</v>
      </c>
    </row>
    <row r="28" spans="1:1" x14ac:dyDescent="0.4">
      <c r="A28" s="26" t="s">
        <v>35</v>
      </c>
    </row>
    <row r="45" spans="1:1" x14ac:dyDescent="0.4">
      <c r="A45" s="26" t="s">
        <v>36</v>
      </c>
    </row>
    <row r="54" spans="1:1" x14ac:dyDescent="0.4">
      <c r="A54" s="26" t="s">
        <v>37</v>
      </c>
    </row>
    <row r="55" spans="1:1" x14ac:dyDescent="0.4">
      <c r="A55" s="26" t="s">
        <v>38</v>
      </c>
    </row>
    <row r="71" spans="1:1" x14ac:dyDescent="0.4">
      <c r="A71" s="26" t="s">
        <v>39</v>
      </c>
    </row>
    <row r="72" spans="1:1" x14ac:dyDescent="0.4">
      <c r="A72" s="26" t="s">
        <v>40</v>
      </c>
    </row>
    <row r="74" spans="1:1" x14ac:dyDescent="0.4">
      <c r="A74" s="26" t="s">
        <v>41</v>
      </c>
    </row>
    <row r="75" spans="1:1" x14ac:dyDescent="0.4">
      <c r="A75" s="26" t="s">
        <v>42</v>
      </c>
    </row>
    <row r="90" spans="1:1" x14ac:dyDescent="0.4">
      <c r="A90" s="26" t="s">
        <v>43</v>
      </c>
    </row>
    <row r="97" spans="1:1" x14ac:dyDescent="0.4">
      <c r="A97" s="26" t="s">
        <v>44</v>
      </c>
    </row>
    <row r="112" spans="1:1" x14ac:dyDescent="0.4">
      <c r="A112" s="26" t="s">
        <v>45</v>
      </c>
    </row>
    <row r="113" spans="1:1" x14ac:dyDescent="0.4">
      <c r="A113" s="26" t="s">
        <v>46</v>
      </c>
    </row>
    <row r="161" spans="1:1" x14ac:dyDescent="0.4">
      <c r="A161" s="26" t="s">
        <v>47</v>
      </c>
    </row>
    <row r="162" spans="1:1" x14ac:dyDescent="0.4">
      <c r="A162" s="26" t="s">
        <v>48</v>
      </c>
    </row>
    <row r="163" spans="1:1" x14ac:dyDescent="0.4">
      <c r="A163" s="26" t="s">
        <v>49</v>
      </c>
    </row>
    <row r="164" spans="1:1" x14ac:dyDescent="0.4">
      <c r="A164" s="26" t="s">
        <v>54</v>
      </c>
    </row>
    <row r="166" spans="1:1" x14ac:dyDescent="0.4">
      <c r="A166" s="26" t="s">
        <v>55</v>
      </c>
    </row>
    <row r="167" spans="1:1" x14ac:dyDescent="0.4">
      <c r="A167" s="26" t="s">
        <v>56</v>
      </c>
    </row>
    <row r="168" spans="1:1" x14ac:dyDescent="0.4">
      <c r="A168" s="26" t="s">
        <v>57</v>
      </c>
    </row>
    <row r="170" spans="1:1" x14ac:dyDescent="0.4">
      <c r="A170" s="25" t="s">
        <v>50</v>
      </c>
    </row>
    <row r="171" spans="1:1" x14ac:dyDescent="0.4">
      <c r="A171" s="26" t="s">
        <v>51</v>
      </c>
    </row>
    <row r="172" spans="1:1" x14ac:dyDescent="0.4">
      <c r="A172" s="26" t="s">
        <v>52</v>
      </c>
    </row>
    <row r="173" spans="1:1" x14ac:dyDescent="0.4">
      <c r="A173" s="26" t="s">
        <v>53</v>
      </c>
    </row>
  </sheetData>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B5DD0-598E-4C95-9C2D-3BD4BC82263F}">
  <sheetPr>
    <tabColor rgb="FFFFCCCC"/>
  </sheetPr>
  <dimension ref="B1:Q1325"/>
  <sheetViews>
    <sheetView tabSelected="1" zoomScale="85" zoomScaleNormal="85" workbookViewId="0"/>
  </sheetViews>
  <sheetFormatPr defaultRowHeight="18.75" x14ac:dyDescent="0.4"/>
  <cols>
    <col min="2" max="2" width="16.875" bestFit="1" customWidth="1"/>
    <col min="3" max="3" width="17.25" bestFit="1" customWidth="1"/>
    <col min="4" max="4" width="8.75" bestFit="1" customWidth="1"/>
    <col min="5" max="5" width="15.25" customWidth="1"/>
    <col min="6" max="6" width="27.625" bestFit="1" customWidth="1"/>
    <col min="7" max="7" width="26.875" customWidth="1"/>
    <col min="10" max="10" width="16.875" bestFit="1" customWidth="1"/>
    <col min="11" max="11" width="19.375" customWidth="1"/>
    <col min="14" max="14" width="27.625" bestFit="1" customWidth="1"/>
    <col min="15" max="15" width="25.25" customWidth="1"/>
  </cols>
  <sheetData>
    <row r="1" spans="2:17" ht="19.5" thickBot="1" x14ac:dyDescent="0.45"/>
    <row r="2" spans="2:17" ht="19.5" thickBot="1" x14ac:dyDescent="0.45">
      <c r="B2" t="s">
        <v>18</v>
      </c>
      <c r="C2" s="10">
        <v>44927</v>
      </c>
      <c r="D2" s="2" t="s">
        <v>19</v>
      </c>
      <c r="E2" s="10">
        <v>45292</v>
      </c>
    </row>
    <row r="4" spans="2:17" x14ac:dyDescent="0.4">
      <c r="B4" s="16" t="s">
        <v>20</v>
      </c>
      <c r="C4" s="17"/>
      <c r="D4" s="18"/>
      <c r="E4" s="19"/>
      <c r="F4" s="19" t="s">
        <v>21</v>
      </c>
      <c r="G4" s="19"/>
      <c r="H4" s="19"/>
      <c r="I4" s="19"/>
      <c r="J4" s="19" t="s">
        <v>22</v>
      </c>
      <c r="K4" s="19"/>
      <c r="L4" s="19"/>
      <c r="M4" s="19"/>
      <c r="N4" s="19" t="s">
        <v>23</v>
      </c>
      <c r="O4" s="19"/>
      <c r="P4" s="19"/>
      <c r="Q4" s="19"/>
    </row>
    <row r="5" spans="2:17" x14ac:dyDescent="0.4">
      <c r="B5" s="19" t="s">
        <v>25</v>
      </c>
      <c r="C5" s="19"/>
      <c r="D5" s="8" t="s">
        <v>26</v>
      </c>
      <c r="E5" s="8" t="s">
        <v>27</v>
      </c>
      <c r="F5" s="19" t="s">
        <v>25</v>
      </c>
      <c r="G5" s="19"/>
      <c r="H5" s="8" t="s">
        <v>26</v>
      </c>
      <c r="I5" s="8" t="s">
        <v>27</v>
      </c>
      <c r="J5" s="19" t="s">
        <v>25</v>
      </c>
      <c r="K5" s="19"/>
      <c r="L5" s="8" t="s">
        <v>26</v>
      </c>
      <c r="M5" s="8" t="s">
        <v>27</v>
      </c>
      <c r="N5" s="19" t="s">
        <v>25</v>
      </c>
      <c r="O5" s="19"/>
      <c r="P5" s="8" t="s">
        <v>26</v>
      </c>
      <c r="Q5" s="8" t="s">
        <v>27</v>
      </c>
    </row>
    <row r="6" spans="2:17" x14ac:dyDescent="0.4">
      <c r="B6" s="5" t="s">
        <v>0</v>
      </c>
      <c r="C6" s="4"/>
      <c r="D6" s="3">
        <f>SUMIF(C$28:C$1048576,B6,D$28:D$1048576)</f>
        <v>0</v>
      </c>
      <c r="E6" s="3">
        <f>SUMIFS(D$28:D$1048576,C$28:C$1048576,B6,B$28:B$1048576,"&gt;="&amp;IF($C$2="","1900/1/1",$C$2),B$28:B$1048576,"&lt;="&amp;IF($E$2="","2098/12/31",$E$2))</f>
        <v>0</v>
      </c>
      <c r="F6" s="5" t="s">
        <v>0</v>
      </c>
      <c r="G6" s="6"/>
      <c r="H6" s="3">
        <f>SUMIF(G$28:G$1048576,F6,H$28:H$1048576)</f>
        <v>0</v>
      </c>
      <c r="I6" s="3">
        <f>SUMIFS(H$28:H$1048576,G$28:G$1048576,F6,F$28:F$1048576,"&gt;="&amp;IF($C$2="","1900/1/1",$C$2),F$28:F$1048576,"&lt;="&amp;IF($E$2="","2098/12/31",$E$2))</f>
        <v>0</v>
      </c>
      <c r="J6" s="3" t="s">
        <v>0</v>
      </c>
      <c r="K6" s="6"/>
      <c r="L6" s="3">
        <f>SUMIF(K$28:K$1048576,J6,L$28:L$1048576)</f>
        <v>0</v>
      </c>
      <c r="M6" s="3">
        <f>SUMIFS(L$28:L$1048576,K$28:K$1048576,J6,J$28:J$1048576,"&gt;="&amp;IF($C$2="","1900/1/1",$C$2),J$28:J$1048576,"&lt;="&amp;IF($E$2="","2098/12/31",$E$2))</f>
        <v>0</v>
      </c>
      <c r="N6" s="3" t="s">
        <v>0</v>
      </c>
      <c r="O6" s="6"/>
      <c r="P6" s="3">
        <f t="shared" ref="P6:P13" si="0">SUMIF(O$28:O$1048576,N6,P$28:P$1048576)</f>
        <v>0</v>
      </c>
      <c r="Q6" s="3">
        <f t="shared" ref="Q6:Q13" si="1">SUMIFS(P$28:P$1048576,O$28:O$1048576,N6,N$28:N$1048576,"&gt;="&amp;IF($C$2="","1900/1/1",$C$2),N$28:N$1048576,"&lt;="&amp;IF($E$2="","2098/12/31",$E$2))</f>
        <v>0</v>
      </c>
    </row>
    <row r="7" spans="2:17" x14ac:dyDescent="0.4">
      <c r="B7" s="20" t="s">
        <v>6</v>
      </c>
      <c r="C7" s="3" t="s">
        <v>16</v>
      </c>
      <c r="D7" s="3">
        <f>SUMIFS(D$28:D$1048576,C$28:C$1048576,B7,D$28:D$1048576,"&lt;0")</f>
        <v>0</v>
      </c>
      <c r="E7" s="3">
        <f>SUMIFS(D$28:D$1048576,C$28:C$1048576,B7,D$28:D$1048576,"&lt;0",B$28:B$1048576,"&gt;="&amp;IF($C$2="","1900/1/1",$C$2),B$28:B$1048576,"&lt;="&amp;IF($E$2="","2098/12/31",$E$2))</f>
        <v>0</v>
      </c>
      <c r="F7" s="20" t="s">
        <v>6</v>
      </c>
      <c r="G7" s="7" t="s">
        <v>16</v>
      </c>
      <c r="H7" s="3">
        <f>SUMIFS(H$28:H$1048576,G$28:G$1048576,F7,H$28:H$1048576,"&lt;0")</f>
        <v>0</v>
      </c>
      <c r="I7" s="3">
        <f>SUMIFS(H$28:H$1048576,G$28:G$1048576,F7,H$28:H$1048576,"&lt;0",F$28:F$1048576,"&gt;="&amp;IF($C$2="","1900/1/1",$C$2),F$28:F$1048576,"&lt;="&amp;IF($E$2="","2098/12/31",$E$2))</f>
        <v>0</v>
      </c>
      <c r="J7" s="6"/>
      <c r="K7" s="6"/>
      <c r="L7" s="6"/>
      <c r="M7" s="6"/>
      <c r="N7" s="3" t="s">
        <v>15</v>
      </c>
      <c r="O7" s="6"/>
      <c r="P7" s="3">
        <f t="shared" si="0"/>
        <v>0</v>
      </c>
      <c r="Q7" s="3">
        <f t="shared" si="1"/>
        <v>0</v>
      </c>
    </row>
    <row r="8" spans="2:17" x14ac:dyDescent="0.4">
      <c r="B8" s="20"/>
      <c r="C8" s="3" t="s">
        <v>17</v>
      </c>
      <c r="D8" s="3">
        <f>SUMIFS(D$28:D$1048576,C$28:C$1048576,B7,D$28:D$1048576,"&gt;0")</f>
        <v>0</v>
      </c>
      <c r="E8" s="3">
        <f>SUMIFS(D$28:D$1048576,C$28:C$1048576,B7,D$28:D$1048576,"&gt;0",B$28:B$1048576,"&gt;="&amp;IF($C$2="","1900/1/1",$C$2),B$28:B$1048576,"&lt;="&amp;IF($E$2="","2098/12/31",$E$2))</f>
        <v>0</v>
      </c>
      <c r="F8" s="20"/>
      <c r="G8" s="7" t="s">
        <v>17</v>
      </c>
      <c r="H8" s="3">
        <f>SUMIFS(H$28:H$1048576,G$28:G$1048576,F7,H$28:H$1048576,"&gt;0")</f>
        <v>0</v>
      </c>
      <c r="I8" s="3">
        <f>SUMIFS(H$28:H$1048576,G$28:G$1048576,F7,H$28:H$1048576,"&gt;0",F$28:F$1048576,"&gt;="&amp;IF($C$2="","1900/1/1",$C$2),F$28:F$1048576,"&lt;="&amp;IF($E$2="","2098/12/31",$E$2))</f>
        <v>0</v>
      </c>
      <c r="J8" s="6"/>
      <c r="K8" s="6"/>
      <c r="L8" s="6"/>
      <c r="M8" s="6"/>
      <c r="N8" s="3" t="s">
        <v>12</v>
      </c>
      <c r="O8" s="6"/>
      <c r="P8" s="3">
        <f t="shared" si="0"/>
        <v>0</v>
      </c>
      <c r="Q8" s="3">
        <f t="shared" si="1"/>
        <v>0</v>
      </c>
    </row>
    <row r="9" spans="2:17" x14ac:dyDescent="0.4">
      <c r="B9" s="20" t="s">
        <v>1</v>
      </c>
      <c r="C9" s="3" t="s">
        <v>16</v>
      </c>
      <c r="D9" s="3">
        <f>SUMIFS(D$28:D$1048576,C$28:C$1048576,B9,D$28:D$1048576,"&lt;0")</f>
        <v>0</v>
      </c>
      <c r="E9" s="3">
        <f>SUMIFS(D$28:D$1048576,C$28:C$1048576,B9,D$28:D$1048576,"&lt;0",B$28:B$1048576,"&gt;="&amp;IF($C$2="","1900/1/1",$C$2),B$28:B$1048576,"&lt;="&amp;IF($E$2="","2098/12/31",$E$2))</f>
        <v>0</v>
      </c>
      <c r="F9" s="20" t="s">
        <v>1</v>
      </c>
      <c r="G9" s="7" t="s">
        <v>16</v>
      </c>
      <c r="H9" s="3">
        <f>SUMIFS(H$28:H$1048576,G$28:G$1048576,F9,H$28:H$1048576,"&lt;0")</f>
        <v>0</v>
      </c>
      <c r="I9" s="3">
        <f>SUMIFS(H$28:H$1048576,G$28:G$1048576,F9,H$28:H$1048576,"&lt;0",F$28:F$1048576,"&gt;="&amp;IF($C$2="","1900/1/1",$C$2),F$28:F$1048576,"&lt;="&amp;IF($E$2="","2098/12/31",$E$2))</f>
        <v>0</v>
      </c>
      <c r="J9" s="6"/>
      <c r="K9" s="6"/>
      <c r="L9" s="6"/>
      <c r="M9" s="6"/>
      <c r="N9" s="3" t="s">
        <v>10</v>
      </c>
      <c r="O9" s="6"/>
      <c r="P9" s="3">
        <f t="shared" si="0"/>
        <v>0</v>
      </c>
      <c r="Q9" s="3">
        <f t="shared" si="1"/>
        <v>0</v>
      </c>
    </row>
    <row r="10" spans="2:17" x14ac:dyDescent="0.4">
      <c r="B10" s="20"/>
      <c r="C10" s="3" t="s">
        <v>17</v>
      </c>
      <c r="D10" s="3">
        <f>SUMIFS(D$28:D$1048576,C$28:C$1048576,B9,D$28:D$1048576,"&gt;0")</f>
        <v>0</v>
      </c>
      <c r="E10" s="3">
        <f>SUMIFS(D$28:D$1048576,C$28:C$1048576,B9,D$28:D$1048576,"&gt;0",B$28:B$1048576,"&gt;="&amp;IF($C$2="","1900/1/1",$C$2),B$28:B$1048576,"&lt;="&amp;IF($E$2="","2098/12/31",$E$2))</f>
        <v>0</v>
      </c>
      <c r="F10" s="20"/>
      <c r="G10" s="7" t="s">
        <v>17</v>
      </c>
      <c r="H10" s="3">
        <f>SUMIFS(H$28:H$1048576,G$28:G$1048576,F9,H$28:H$1048576,"&gt;0")</f>
        <v>0</v>
      </c>
      <c r="I10" s="3">
        <f>SUMIFS(H$28:H$1048576,G$28:G$1048576,F9,H$28:H$1048576,"&gt;0",F$28:F$1048576,"&gt;="&amp;IF($C$2="","1900/1/1",$C$2),F$28:F$1048576,"&lt;="&amp;IF($E$2="","2098/12/31",$E$2))</f>
        <v>0</v>
      </c>
      <c r="J10" s="6"/>
      <c r="K10" s="6"/>
      <c r="L10" s="6"/>
      <c r="M10" s="6"/>
      <c r="N10" s="3" t="s">
        <v>9</v>
      </c>
      <c r="O10" s="6"/>
      <c r="P10" s="3">
        <f t="shared" si="0"/>
        <v>0</v>
      </c>
      <c r="Q10" s="3">
        <f t="shared" si="1"/>
        <v>0</v>
      </c>
    </row>
    <row r="11" spans="2:17" x14ac:dyDescent="0.4">
      <c r="B11" s="20" t="s">
        <v>3</v>
      </c>
      <c r="C11" s="3" t="s">
        <v>16</v>
      </c>
      <c r="D11" s="3">
        <f>SUMIFS(D$28:D$1048576,C$28:C$1048576,B11,D$28:D$1048576,"&lt;0")</f>
        <v>0</v>
      </c>
      <c r="E11" s="3">
        <f>SUMIFS(D$28:D$1048576,C$28:C$1048576,B11,D$28:D$1048576,"&lt;0",B$28:B$1048576,"&gt;="&amp;IF($C$2="","1900/1/1",$C$2),B$28:B$1048576,"&lt;="&amp;IF($E$2="","2098/12/31",$E$2))</f>
        <v>0</v>
      </c>
      <c r="F11" s="20" t="s">
        <v>3</v>
      </c>
      <c r="G11" s="7" t="s">
        <v>16</v>
      </c>
      <c r="H11" s="3">
        <f>SUMIFS(H$28:H$1048576,G$28:G$1048576,F11,H$28:H$1048576,"&lt;0")</f>
        <v>0</v>
      </c>
      <c r="I11" s="3">
        <f>SUMIFS(H$28:H$1048576,G$28:G$1048576,F11,H$28:H$1048576,"&lt;0",F$28:F$1048576,"&gt;="&amp;IF($C$2="","1900/1/1",$C$2),F$28:F$1048576,"&lt;="&amp;IF($E$2="","2098/12/31",$E$2))</f>
        <v>0</v>
      </c>
      <c r="J11" s="6"/>
      <c r="K11" s="6"/>
      <c r="L11" s="6"/>
      <c r="M11" s="6"/>
      <c r="N11" s="3" t="s">
        <v>13</v>
      </c>
      <c r="O11" s="6"/>
      <c r="P11" s="3">
        <f t="shared" si="0"/>
        <v>0</v>
      </c>
      <c r="Q11" s="3">
        <f t="shared" si="1"/>
        <v>0</v>
      </c>
    </row>
    <row r="12" spans="2:17" x14ac:dyDescent="0.4">
      <c r="B12" s="20"/>
      <c r="C12" s="3" t="s">
        <v>17</v>
      </c>
      <c r="D12" s="3">
        <f>SUMIFS(D$28:D$1048576,C$28:C$1048576,B11,D$28:D$1048576,"&gt;0")</f>
        <v>0</v>
      </c>
      <c r="E12" s="3">
        <f>SUMIFS(D$28:D$1048576,C$28:C$1048576,B11,D$28:D$1048576,"&gt;0",B$28:B$1048576,"&gt;="&amp;IF($C$2="","1900/1/1",$C$2),B$28:B$1048576,"&lt;="&amp;IF($E$2="","2098/12/31",$E$2))</f>
        <v>0</v>
      </c>
      <c r="F12" s="20"/>
      <c r="G12" s="7" t="s">
        <v>17</v>
      </c>
      <c r="H12" s="3">
        <f>SUMIFS(H$28:H$1048576,G$28:G$1048576,F11,H$28:H$1048576,"&gt;0")</f>
        <v>0</v>
      </c>
      <c r="I12" s="3">
        <f>SUMIFS(H$28:H$1048576,G$28:G$1048576,F11,H$28:H$1048576,"&gt;0",F$28:F$1048576,"&gt;="&amp;IF($C$2="","1900/1/1",$C$2),F$28:F$1048576,"&lt;="&amp;IF($E$2="","2098/12/31",$E$2))</f>
        <v>0</v>
      </c>
      <c r="J12" s="6"/>
      <c r="K12" s="6"/>
      <c r="L12" s="6"/>
      <c r="M12" s="6"/>
      <c r="N12" s="3" t="s">
        <v>8</v>
      </c>
      <c r="O12" s="6"/>
      <c r="P12" s="3">
        <f t="shared" si="0"/>
        <v>0</v>
      </c>
      <c r="Q12" s="3">
        <f t="shared" si="1"/>
        <v>0</v>
      </c>
    </row>
    <row r="13" spans="2:17" x14ac:dyDescent="0.4">
      <c r="B13" s="20" t="s">
        <v>4</v>
      </c>
      <c r="C13" s="3" t="s">
        <v>16</v>
      </c>
      <c r="D13" s="3">
        <f>SUMIFS(D$28:D$1048576,C$28:C$1048576,B13,D$28:D$1048576,"&lt;0")</f>
        <v>0</v>
      </c>
      <c r="E13" s="3">
        <f>SUMIFS(D$28:D$1048576,C$28:C$1048576,B13,D$28:D$1048576,"&lt;0",B$28:B$1048576,"&gt;="&amp;IF($C$2="","1900/1/1",$C$2),B$28:B$1048576,"&lt;="&amp;IF($E$2="","2098/12/31",$E$2))</f>
        <v>0</v>
      </c>
      <c r="F13" s="20" t="s">
        <v>4</v>
      </c>
      <c r="G13" s="7" t="s">
        <v>16</v>
      </c>
      <c r="H13" s="3">
        <f>SUMIFS(H$28:H$1048576,G$28:G$1048576,F13,H$28:H$1048576,"&lt;0")</f>
        <v>0</v>
      </c>
      <c r="I13" s="3">
        <f>SUMIFS(H$28:H$1048576,G$28:G$1048576,F13,H$28:H$1048576,"&lt;0",F$28:F$1048576,"&gt;="&amp;IF($C$2="","1900/1/1",$C$2),F$28:F$1048576,"&lt;="&amp;IF($E$2="","2098/12/31",$E$2))</f>
        <v>0</v>
      </c>
      <c r="J13" s="6"/>
      <c r="K13" s="6"/>
      <c r="L13" s="6"/>
      <c r="M13" s="6"/>
      <c r="N13" s="3" t="s">
        <v>14</v>
      </c>
      <c r="O13" s="6"/>
      <c r="P13" s="3">
        <f t="shared" si="0"/>
        <v>0</v>
      </c>
      <c r="Q13" s="3">
        <f t="shared" si="1"/>
        <v>0</v>
      </c>
    </row>
    <row r="14" spans="2:17" x14ac:dyDescent="0.4">
      <c r="B14" s="20"/>
      <c r="C14" s="3" t="s">
        <v>17</v>
      </c>
      <c r="D14" s="3">
        <f>SUMIFS(D$28:D$1048576,C$28:C$1048576,B13,D$28:D$1048576,"&gt;0")</f>
        <v>0</v>
      </c>
      <c r="E14" s="3">
        <f>SUMIFS(D$28:D$1048576,C$28:C$1048576,B13,D$28:D$1048576,"&gt;0",B$28:B$1048576,"&gt;="&amp;IF($C$2="","1900/1/1",$C$2),B$28:B$1048576,"&lt;="&amp;IF($E$2="","2098/12/31",$E$2))</f>
        <v>0</v>
      </c>
      <c r="F14" s="20"/>
      <c r="G14" s="7" t="s">
        <v>17</v>
      </c>
      <c r="H14" s="3">
        <f>SUMIFS(H$28:H$1048576,G$28:G$1048576,F13,H$28:H$1048576,"&gt;0")</f>
        <v>0</v>
      </c>
      <c r="I14" s="3">
        <f>SUMIFS(H$28:H$1048576,G$28:G$1048576,F13,H$28:H$1048576,"&gt;0",F$28:F$1048576,"&gt;="&amp;IF($C$2="","1900/1/1",$C$2),F$28:F$1048576,"&lt;="&amp;IF($E$2="","2098/12/31",$E$2))</f>
        <v>0</v>
      </c>
      <c r="J14" s="6"/>
      <c r="K14" s="6"/>
      <c r="L14" s="6"/>
      <c r="M14" s="6"/>
      <c r="N14" s="6"/>
      <c r="O14" s="6"/>
      <c r="P14" s="6"/>
      <c r="Q14" s="6"/>
    </row>
    <row r="15" spans="2:17" x14ac:dyDescent="0.4">
      <c r="B15" s="20" t="s">
        <v>5</v>
      </c>
      <c r="C15" s="3" t="s">
        <v>16</v>
      </c>
      <c r="D15" s="3">
        <f>SUMIFS(D$28:D$1048576,C$28:C$1048576,B15,D$28:D$1048576,"&lt;0")</f>
        <v>0</v>
      </c>
      <c r="E15" s="3">
        <f>SUMIFS(D$28:D$1048576,C$28:C$1048576,B15,D$28:D$1048576,"&lt;0",B$28:B$1048576,"&gt;="&amp;IF($C$2="","1900/1/1",$C$2),B$28:B$1048576,"&lt;="&amp;IF($E$2="","2098/12/31",$E$2))</f>
        <v>0</v>
      </c>
      <c r="F15" s="20" t="s">
        <v>5</v>
      </c>
      <c r="G15" s="7" t="s">
        <v>16</v>
      </c>
      <c r="H15" s="3">
        <f>SUMIFS(H$28:H$1048576,G$28:G$1048576,F15,H$28:H$1048576,"&lt;0")</f>
        <v>0</v>
      </c>
      <c r="I15" s="3">
        <f>SUMIFS(H$28:H$1048576,G$28:G$1048576,F15,H$28:H$1048576,"&lt;0",F$28:F$1048576,"&gt;="&amp;IF($C$2="","1900/1/1",$C$2),F$28:F$1048576,"&lt;="&amp;IF($E$2="","2098/12/31",$E$2))</f>
        <v>0</v>
      </c>
      <c r="J15" s="6"/>
      <c r="K15" s="6"/>
      <c r="L15" s="6"/>
      <c r="M15" s="6"/>
      <c r="N15" s="6"/>
      <c r="O15" s="6"/>
      <c r="P15" s="6"/>
      <c r="Q15" s="6"/>
    </row>
    <row r="16" spans="2:17" x14ac:dyDescent="0.4">
      <c r="B16" s="20"/>
      <c r="C16" s="3" t="s">
        <v>17</v>
      </c>
      <c r="D16" s="3">
        <f>SUMIFS(D$28:D$1048576,C$28:C$1048576,B15,D$28:D$1048576,"&gt;0")</f>
        <v>0</v>
      </c>
      <c r="E16" s="3">
        <f>SUMIFS(D$28:D$1048576,C$28:C$1048576,B15,D$28:D$1048576,"&gt;0",B$28:B$1048576,"&gt;="&amp;IF($C$2="","1900/1/1",$C$2),B$28:B$1048576,"&lt;="&amp;IF($E$2="","2098/12/31",$E$2))</f>
        <v>0</v>
      </c>
      <c r="F16" s="20"/>
      <c r="G16" s="7" t="s">
        <v>17</v>
      </c>
      <c r="H16" s="3">
        <f>SUMIFS(H$28:H$1048576,G$28:G$1048576,F15,H$28:H$1048576,"&gt;0")</f>
        <v>0</v>
      </c>
      <c r="I16" s="3">
        <f>SUMIFS(H$28:H$1048576,G$28:G$1048576,F15,H$28:H$1048576,"&gt;0",F$28:F$1048576,"&gt;="&amp;IF($C$2="","1900/1/1",$C$2),F$28:F$1048576,"&lt;="&amp;IF($E$2="","2098/12/31",$E$2))</f>
        <v>0</v>
      </c>
      <c r="J16" s="6"/>
      <c r="K16" s="6"/>
      <c r="L16" s="6"/>
      <c r="M16" s="6"/>
      <c r="N16" s="6"/>
      <c r="O16" s="6"/>
      <c r="P16" s="6"/>
      <c r="Q16" s="6"/>
    </row>
    <row r="17" spans="2:17" x14ac:dyDescent="0.4">
      <c r="B17" s="5" t="s">
        <v>2</v>
      </c>
      <c r="C17" s="4"/>
      <c r="D17" s="3">
        <f>SUMIF(C$28:C$1048576,B17,D$28:D$1048576)</f>
        <v>0</v>
      </c>
      <c r="E17" s="3">
        <f>SUMIFS(D$28:D$1048576,C$28:C$1048576,B17,B$28:B$1048576,"&gt;="&amp;IF($C$2="","1900/1/1",$C$2),B$28:B$1048576,"&lt;="&amp;IF($E$2="","2098/12/31",$E$2))</f>
        <v>0</v>
      </c>
      <c r="F17" s="5" t="s">
        <v>2</v>
      </c>
      <c r="G17" s="6"/>
      <c r="H17" s="3">
        <f t="shared" ref="H17:H22" si="2">SUMIF(G$28:G$1048576,F17,H$28:H$1048576)</f>
        <v>0</v>
      </c>
      <c r="I17" s="3">
        <f>SUMIFS(H$28:H$1048576,G$28:G$1048576,F17,F$28:F$1048576,"&gt;="&amp;IF($C$2="","1900/1/1",$C$2),F$28:F$1048576,"&lt;="&amp;IF($E$2="","2098/12/31",$E$2))</f>
        <v>0</v>
      </c>
      <c r="J17" s="6"/>
      <c r="K17" s="6"/>
      <c r="L17" s="6"/>
      <c r="M17" s="6"/>
      <c r="N17" s="6"/>
      <c r="O17" s="6"/>
      <c r="P17" s="6"/>
      <c r="Q17" s="6"/>
    </row>
    <row r="18" spans="2:17" x14ac:dyDescent="0.4">
      <c r="B18" s="4"/>
      <c r="C18" s="4"/>
      <c r="D18" s="4"/>
      <c r="E18" s="4"/>
      <c r="F18" s="5" t="s">
        <v>9</v>
      </c>
      <c r="G18" s="6"/>
      <c r="H18" s="3">
        <f t="shared" si="2"/>
        <v>0</v>
      </c>
      <c r="I18" s="3">
        <f t="shared" ref="I18:I22" si="3">SUMIFS(H$28:H$1048576,G$28:G$1048576,F18,F$28:F$1048576,"&gt;="&amp;IF($C$2="","1900/1/1",$C$2),F$28:F$1048576,"&lt;="&amp;IF($E$2="","2098/12/31",$E$2))</f>
        <v>0</v>
      </c>
      <c r="J18" s="6"/>
      <c r="K18" s="6"/>
      <c r="L18" s="6"/>
      <c r="M18" s="6"/>
      <c r="N18" s="6"/>
      <c r="O18" s="6"/>
      <c r="P18" s="6"/>
      <c r="Q18" s="6"/>
    </row>
    <row r="19" spans="2:17" x14ac:dyDescent="0.4">
      <c r="B19" s="4"/>
      <c r="C19" s="4"/>
      <c r="D19" s="4"/>
      <c r="E19" s="4"/>
      <c r="F19" s="5" t="s">
        <v>10</v>
      </c>
      <c r="G19" s="6"/>
      <c r="H19" s="3">
        <f t="shared" si="2"/>
        <v>0</v>
      </c>
      <c r="I19" s="3">
        <f t="shared" si="3"/>
        <v>0</v>
      </c>
      <c r="J19" s="6"/>
      <c r="K19" s="6"/>
      <c r="L19" s="6"/>
      <c r="M19" s="6"/>
      <c r="N19" s="6"/>
      <c r="O19" s="6"/>
      <c r="P19" s="6"/>
      <c r="Q19" s="6"/>
    </row>
    <row r="20" spans="2:17" x14ac:dyDescent="0.4">
      <c r="B20" s="4"/>
      <c r="C20" s="4"/>
      <c r="D20" s="4"/>
      <c r="E20" s="4"/>
      <c r="F20" s="5" t="s">
        <v>11</v>
      </c>
      <c r="G20" s="6"/>
      <c r="H20" s="3">
        <f t="shared" si="2"/>
        <v>0</v>
      </c>
      <c r="I20" s="3">
        <f t="shared" si="3"/>
        <v>0</v>
      </c>
      <c r="J20" s="6"/>
      <c r="K20" s="6"/>
      <c r="L20" s="6"/>
      <c r="M20" s="6"/>
      <c r="N20" s="6"/>
      <c r="O20" s="6"/>
      <c r="P20" s="6"/>
      <c r="Q20" s="6"/>
    </row>
    <row r="21" spans="2:17" x14ac:dyDescent="0.4">
      <c r="B21" s="4"/>
      <c r="C21" s="4"/>
      <c r="D21" s="4"/>
      <c r="E21" s="4"/>
      <c r="F21" s="5" t="s">
        <v>8</v>
      </c>
      <c r="G21" s="6"/>
      <c r="H21" s="3">
        <f t="shared" si="2"/>
        <v>0</v>
      </c>
      <c r="I21" s="3">
        <f t="shared" si="3"/>
        <v>0</v>
      </c>
      <c r="J21" s="6"/>
      <c r="K21" s="6"/>
      <c r="L21" s="6"/>
      <c r="M21" s="6"/>
      <c r="N21" s="6"/>
      <c r="O21" s="6"/>
      <c r="P21" s="6"/>
      <c r="Q21" s="6"/>
    </row>
    <row r="22" spans="2:17" ht="19.5" thickBot="1" x14ac:dyDescent="0.45">
      <c r="B22" s="4"/>
      <c r="C22" s="4"/>
      <c r="D22" s="4"/>
      <c r="E22" s="4"/>
      <c r="F22" s="5" t="s">
        <v>7</v>
      </c>
      <c r="G22" s="6"/>
      <c r="H22" s="3">
        <f t="shared" si="2"/>
        <v>0</v>
      </c>
      <c r="I22" s="3">
        <f t="shared" si="3"/>
        <v>0</v>
      </c>
      <c r="J22" s="6"/>
      <c r="K22" s="6"/>
      <c r="L22" s="6"/>
      <c r="M22" s="6"/>
      <c r="N22" s="6"/>
      <c r="O22" s="6"/>
      <c r="P22" s="6"/>
      <c r="Q22" s="6"/>
    </row>
    <row r="23" spans="2:17" ht="19.5" thickBot="1" x14ac:dyDescent="0.45">
      <c r="B23" s="21" t="s">
        <v>24</v>
      </c>
      <c r="C23" s="21"/>
      <c r="D23" s="9">
        <f>SUM(D6:D22)</f>
        <v>0</v>
      </c>
      <c r="E23" s="9">
        <f>SUM(E6:E22)</f>
        <v>0</v>
      </c>
      <c r="F23" s="21" t="s">
        <v>24</v>
      </c>
      <c r="G23" s="21"/>
      <c r="H23" s="9">
        <f>SUM(H6:H22)</f>
        <v>0</v>
      </c>
      <c r="I23" s="9">
        <f t="shared" ref="I23" si="4">SUM(I6:I22)</f>
        <v>0</v>
      </c>
      <c r="J23" s="21" t="s">
        <v>24</v>
      </c>
      <c r="K23" s="21"/>
      <c r="L23" s="9">
        <f t="shared" ref="L23:M23" si="5">SUM(L6:L22)</f>
        <v>0</v>
      </c>
      <c r="M23" s="9">
        <f t="shared" si="5"/>
        <v>0</v>
      </c>
      <c r="N23" s="21" t="s">
        <v>24</v>
      </c>
      <c r="O23" s="21"/>
      <c r="P23" s="9">
        <f t="shared" ref="P23:Q23" si="6">SUM(P6:P22)</f>
        <v>0</v>
      </c>
      <c r="Q23" s="9">
        <f t="shared" si="6"/>
        <v>0</v>
      </c>
    </row>
    <row r="25" spans="2:17" ht="19.5" thickBot="1" x14ac:dyDescent="0.45">
      <c r="B25" s="19" t="s">
        <v>20</v>
      </c>
      <c r="C25" s="19"/>
      <c r="D25" s="23"/>
      <c r="F25" s="19" t="s">
        <v>21</v>
      </c>
      <c r="G25" s="19"/>
      <c r="H25" s="19"/>
      <c r="J25" s="19" t="s">
        <v>22</v>
      </c>
      <c r="K25" s="19"/>
      <c r="L25" s="19"/>
      <c r="N25" s="19" t="s">
        <v>23</v>
      </c>
      <c r="O25" s="19"/>
      <c r="P25" s="19"/>
    </row>
    <row r="26" spans="2:17" ht="19.5" thickBot="1" x14ac:dyDescent="0.45">
      <c r="B26" s="21" t="s">
        <v>24</v>
      </c>
      <c r="C26" s="22"/>
      <c r="D26" s="9">
        <f>SUM(D28:D1048576)</f>
        <v>0</v>
      </c>
      <c r="F26" s="21" t="s">
        <v>24</v>
      </c>
      <c r="G26" s="22"/>
      <c r="H26" s="9">
        <f>SUM(H28:H1048576)</f>
        <v>0</v>
      </c>
      <c r="J26" s="21" t="s">
        <v>24</v>
      </c>
      <c r="K26" s="21"/>
      <c r="L26" s="9">
        <f>SUM(L28:L1048576)</f>
        <v>0</v>
      </c>
      <c r="N26" s="21" t="s">
        <v>24</v>
      </c>
      <c r="O26" s="21"/>
      <c r="P26" s="9">
        <f>SUM(P28:P1048576)</f>
        <v>0</v>
      </c>
    </row>
    <row r="27" spans="2:17" x14ac:dyDescent="0.4">
      <c r="B27" s="24"/>
      <c r="F27" s="24"/>
      <c r="J27" s="24"/>
      <c r="N27" s="24"/>
    </row>
    <row r="28" spans="2:17" x14ac:dyDescent="0.4">
      <c r="B28" s="1"/>
      <c r="F28" s="1"/>
      <c r="J28" s="1"/>
      <c r="N28" s="1"/>
    </row>
    <row r="29" spans="2:17" x14ac:dyDescent="0.4">
      <c r="B29" s="1"/>
      <c r="F29" s="1"/>
      <c r="J29" s="1"/>
      <c r="N29" s="1"/>
    </row>
    <row r="30" spans="2:17" x14ac:dyDescent="0.4">
      <c r="B30" s="1"/>
      <c r="F30" s="1"/>
      <c r="J30" s="1"/>
      <c r="N30" s="1"/>
    </row>
    <row r="31" spans="2:17" x14ac:dyDescent="0.4">
      <c r="B31" s="1"/>
      <c r="F31" s="1"/>
      <c r="J31" s="1"/>
      <c r="N31" s="1"/>
    </row>
    <row r="32" spans="2:17" x14ac:dyDescent="0.4">
      <c r="B32" s="1"/>
      <c r="F32" s="1"/>
      <c r="J32" s="1"/>
      <c r="N32" s="1"/>
    </row>
    <row r="33" spans="2:14" x14ac:dyDescent="0.4">
      <c r="B33" s="1"/>
      <c r="F33" s="1"/>
      <c r="J33" s="1"/>
      <c r="N33" s="1"/>
    </row>
    <row r="34" spans="2:14" x14ac:dyDescent="0.4">
      <c r="B34" s="1"/>
      <c r="F34" s="1"/>
      <c r="J34" s="1"/>
      <c r="N34" s="1"/>
    </row>
    <row r="35" spans="2:14" x14ac:dyDescent="0.4">
      <c r="B35" s="1"/>
      <c r="F35" s="1"/>
      <c r="J35" s="1"/>
      <c r="N35" s="1"/>
    </row>
    <row r="36" spans="2:14" x14ac:dyDescent="0.4">
      <c r="B36" s="1"/>
      <c r="F36" s="1"/>
      <c r="J36" s="1"/>
      <c r="N36" s="1"/>
    </row>
    <row r="37" spans="2:14" x14ac:dyDescent="0.4">
      <c r="B37" s="1"/>
      <c r="F37" s="1"/>
      <c r="J37" s="1"/>
      <c r="N37" s="1"/>
    </row>
    <row r="38" spans="2:14" x14ac:dyDescent="0.4">
      <c r="B38" s="1"/>
      <c r="F38" s="1"/>
      <c r="J38" s="1"/>
      <c r="N38" s="1"/>
    </row>
    <row r="39" spans="2:14" x14ac:dyDescent="0.4">
      <c r="B39" s="1"/>
      <c r="F39" s="1"/>
      <c r="J39" s="1"/>
      <c r="N39" s="1"/>
    </row>
    <row r="40" spans="2:14" x14ac:dyDescent="0.4">
      <c r="B40" s="1"/>
      <c r="F40" s="1"/>
      <c r="J40" s="1"/>
      <c r="N40" s="1"/>
    </row>
    <row r="41" spans="2:14" x14ac:dyDescent="0.4">
      <c r="B41" s="1"/>
      <c r="F41" s="1"/>
      <c r="J41" s="1"/>
      <c r="N41" s="1"/>
    </row>
    <row r="42" spans="2:14" x14ac:dyDescent="0.4">
      <c r="B42" s="1"/>
      <c r="F42" s="1"/>
      <c r="J42" s="1"/>
      <c r="N42" s="1"/>
    </row>
    <row r="43" spans="2:14" x14ac:dyDescent="0.4">
      <c r="B43" s="1"/>
      <c r="F43" s="1"/>
      <c r="J43" s="1"/>
      <c r="N43" s="1"/>
    </row>
    <row r="44" spans="2:14" x14ac:dyDescent="0.4">
      <c r="B44" s="1"/>
      <c r="F44" s="1"/>
      <c r="J44" s="1"/>
      <c r="N44" s="1"/>
    </row>
    <row r="45" spans="2:14" x14ac:dyDescent="0.4">
      <c r="B45" s="1"/>
      <c r="F45" s="1"/>
      <c r="J45" s="1"/>
      <c r="N45" s="1"/>
    </row>
    <row r="46" spans="2:14" x14ac:dyDescent="0.4">
      <c r="B46" s="1"/>
      <c r="F46" s="1"/>
      <c r="J46" s="1"/>
      <c r="N46" s="1"/>
    </row>
    <row r="47" spans="2:14" x14ac:dyDescent="0.4">
      <c r="B47" s="1"/>
      <c r="F47" s="1"/>
      <c r="J47" s="1"/>
      <c r="N47" s="1"/>
    </row>
    <row r="48" spans="2:14" x14ac:dyDescent="0.4">
      <c r="B48" s="1"/>
      <c r="F48" s="1"/>
      <c r="J48" s="1"/>
      <c r="N48" s="1"/>
    </row>
    <row r="49" spans="2:14" x14ac:dyDescent="0.4">
      <c r="B49" s="1"/>
      <c r="F49" s="1"/>
      <c r="J49" s="1"/>
      <c r="N49" s="1"/>
    </row>
    <row r="50" spans="2:14" x14ac:dyDescent="0.4">
      <c r="B50" s="1"/>
      <c r="F50" s="1"/>
      <c r="J50" s="1"/>
      <c r="N50" s="1"/>
    </row>
    <row r="51" spans="2:14" x14ac:dyDescent="0.4">
      <c r="B51" s="1"/>
      <c r="F51" s="1"/>
      <c r="J51" s="1"/>
      <c r="N51" s="1"/>
    </row>
    <row r="52" spans="2:14" x14ac:dyDescent="0.4">
      <c r="B52" s="1"/>
      <c r="F52" s="1"/>
      <c r="J52" s="1"/>
      <c r="N52" s="1"/>
    </row>
    <row r="53" spans="2:14" x14ac:dyDescent="0.4">
      <c r="B53" s="1"/>
      <c r="F53" s="1"/>
      <c r="N53" s="1"/>
    </row>
    <row r="54" spans="2:14" x14ac:dyDescent="0.4">
      <c r="B54" s="1"/>
      <c r="F54" s="1"/>
      <c r="N54" s="1"/>
    </row>
    <row r="55" spans="2:14" x14ac:dyDescent="0.4">
      <c r="B55" s="1"/>
      <c r="F55" s="1"/>
      <c r="N55" s="1"/>
    </row>
    <row r="56" spans="2:14" x14ac:dyDescent="0.4">
      <c r="B56" s="1"/>
      <c r="F56" s="1"/>
      <c r="N56" s="1"/>
    </row>
    <row r="57" spans="2:14" x14ac:dyDescent="0.4">
      <c r="B57" s="1"/>
      <c r="F57" s="1"/>
      <c r="N57" s="1"/>
    </row>
    <row r="58" spans="2:14" x14ac:dyDescent="0.4">
      <c r="B58" s="1"/>
      <c r="F58" s="1"/>
      <c r="N58" s="1"/>
    </row>
    <row r="59" spans="2:14" x14ac:dyDescent="0.4">
      <c r="B59" s="1"/>
      <c r="F59" s="1"/>
      <c r="N59" s="1"/>
    </row>
    <row r="60" spans="2:14" x14ac:dyDescent="0.4">
      <c r="B60" s="1"/>
      <c r="F60" s="1"/>
      <c r="N60" s="1"/>
    </row>
    <row r="61" spans="2:14" x14ac:dyDescent="0.4">
      <c r="B61" s="1"/>
      <c r="F61" s="1"/>
      <c r="N61" s="1"/>
    </row>
    <row r="62" spans="2:14" x14ac:dyDescent="0.4">
      <c r="B62" s="1"/>
      <c r="F62" s="1"/>
      <c r="N62" s="1"/>
    </row>
    <row r="63" spans="2:14" x14ac:dyDescent="0.4">
      <c r="B63" s="1"/>
      <c r="F63" s="1"/>
      <c r="N63" s="1"/>
    </row>
    <row r="64" spans="2:14" x14ac:dyDescent="0.4">
      <c r="B64" s="1"/>
      <c r="F64" s="1"/>
      <c r="N64" s="1"/>
    </row>
    <row r="65" spans="2:14" x14ac:dyDescent="0.4">
      <c r="B65" s="1"/>
      <c r="F65" s="1"/>
      <c r="N65" s="1"/>
    </row>
    <row r="66" spans="2:14" x14ac:dyDescent="0.4">
      <c r="B66" s="1"/>
      <c r="F66" s="1"/>
      <c r="N66" s="1"/>
    </row>
    <row r="67" spans="2:14" x14ac:dyDescent="0.4">
      <c r="B67" s="1"/>
      <c r="F67" s="1"/>
      <c r="N67" s="1"/>
    </row>
    <row r="68" spans="2:14" x14ac:dyDescent="0.4">
      <c r="B68" s="1"/>
      <c r="F68" s="1"/>
      <c r="N68" s="1"/>
    </row>
    <row r="69" spans="2:14" x14ac:dyDescent="0.4">
      <c r="B69" s="1"/>
      <c r="F69" s="1"/>
      <c r="N69" s="1"/>
    </row>
    <row r="70" spans="2:14" x14ac:dyDescent="0.4">
      <c r="B70" s="1"/>
      <c r="F70" s="1"/>
      <c r="N70" s="1"/>
    </row>
    <row r="71" spans="2:14" x14ac:dyDescent="0.4">
      <c r="B71" s="1"/>
      <c r="F71" s="1"/>
      <c r="N71" s="1"/>
    </row>
    <row r="72" spans="2:14" x14ac:dyDescent="0.4">
      <c r="B72" s="1"/>
      <c r="F72" s="1"/>
      <c r="N72" s="1"/>
    </row>
    <row r="73" spans="2:14" x14ac:dyDescent="0.4">
      <c r="B73" s="1"/>
      <c r="F73" s="1"/>
      <c r="N73" s="1"/>
    </row>
    <row r="74" spans="2:14" x14ac:dyDescent="0.4">
      <c r="B74" s="1"/>
      <c r="F74" s="1"/>
      <c r="N74" s="1"/>
    </row>
    <row r="75" spans="2:14" x14ac:dyDescent="0.4">
      <c r="B75" s="1"/>
      <c r="F75" s="1"/>
      <c r="N75" s="1"/>
    </row>
    <row r="76" spans="2:14" x14ac:dyDescent="0.4">
      <c r="B76" s="1"/>
      <c r="F76" s="1"/>
      <c r="N76" s="1"/>
    </row>
    <row r="77" spans="2:14" x14ac:dyDescent="0.4">
      <c r="B77" s="1"/>
      <c r="F77" s="1"/>
      <c r="N77" s="1"/>
    </row>
    <row r="78" spans="2:14" x14ac:dyDescent="0.4">
      <c r="B78" s="1"/>
      <c r="F78" s="1"/>
      <c r="N78" s="1"/>
    </row>
    <row r="79" spans="2:14" x14ac:dyDescent="0.4">
      <c r="B79" s="1"/>
      <c r="F79" s="1"/>
      <c r="N79" s="1"/>
    </row>
    <row r="80" spans="2:14" x14ac:dyDescent="0.4">
      <c r="B80" s="1"/>
      <c r="F80" s="1"/>
      <c r="N80" s="1"/>
    </row>
    <row r="81" spans="2:14" x14ac:dyDescent="0.4">
      <c r="B81" s="1"/>
      <c r="F81" s="1"/>
      <c r="N81" s="1"/>
    </row>
    <row r="82" spans="2:14" x14ac:dyDescent="0.4">
      <c r="B82" s="1"/>
      <c r="F82" s="1"/>
      <c r="N82" s="1"/>
    </row>
    <row r="83" spans="2:14" x14ac:dyDescent="0.4">
      <c r="B83" s="1"/>
      <c r="F83" s="1"/>
      <c r="N83" s="1"/>
    </row>
    <row r="84" spans="2:14" x14ac:dyDescent="0.4">
      <c r="B84" s="1"/>
      <c r="F84" s="1"/>
      <c r="N84" s="1"/>
    </row>
    <row r="85" spans="2:14" x14ac:dyDescent="0.4">
      <c r="B85" s="1"/>
      <c r="F85" s="1"/>
      <c r="N85" s="1"/>
    </row>
    <row r="86" spans="2:14" x14ac:dyDescent="0.4">
      <c r="B86" s="1"/>
      <c r="F86" s="1"/>
      <c r="N86" s="1"/>
    </row>
    <row r="87" spans="2:14" x14ac:dyDescent="0.4">
      <c r="B87" s="1"/>
      <c r="F87" s="1"/>
      <c r="N87" s="1"/>
    </row>
    <row r="88" spans="2:14" x14ac:dyDescent="0.4">
      <c r="B88" s="1"/>
      <c r="F88" s="1"/>
      <c r="N88" s="1"/>
    </row>
    <row r="89" spans="2:14" x14ac:dyDescent="0.4">
      <c r="B89" s="1"/>
      <c r="F89" s="1"/>
      <c r="N89" s="1"/>
    </row>
    <row r="90" spans="2:14" x14ac:dyDescent="0.4">
      <c r="B90" s="1"/>
      <c r="F90" s="1"/>
      <c r="N90" s="1"/>
    </row>
    <row r="91" spans="2:14" x14ac:dyDescent="0.4">
      <c r="B91" s="1"/>
      <c r="F91" s="1"/>
      <c r="N91" s="1"/>
    </row>
    <row r="92" spans="2:14" x14ac:dyDescent="0.4">
      <c r="B92" s="1"/>
      <c r="F92" s="1"/>
      <c r="N92" s="1"/>
    </row>
    <row r="93" spans="2:14" x14ac:dyDescent="0.4">
      <c r="B93" s="1"/>
      <c r="F93" s="1"/>
      <c r="N93" s="1"/>
    </row>
    <row r="94" spans="2:14" x14ac:dyDescent="0.4">
      <c r="B94" s="1"/>
      <c r="F94" s="1"/>
      <c r="N94" s="1"/>
    </row>
    <row r="95" spans="2:14" x14ac:dyDescent="0.4">
      <c r="B95" s="1"/>
      <c r="F95" s="1"/>
      <c r="N95" s="1"/>
    </row>
    <row r="96" spans="2:14" x14ac:dyDescent="0.4">
      <c r="B96" s="1"/>
      <c r="F96" s="1"/>
      <c r="N96" s="1"/>
    </row>
    <row r="97" spans="2:14" x14ac:dyDescent="0.4">
      <c r="B97" s="1"/>
      <c r="F97" s="1"/>
      <c r="N97" s="1"/>
    </row>
    <row r="98" spans="2:14" x14ac:dyDescent="0.4">
      <c r="B98" s="1"/>
      <c r="F98" s="1"/>
      <c r="N98" s="1"/>
    </row>
    <row r="99" spans="2:14" x14ac:dyDescent="0.4">
      <c r="B99" s="1"/>
      <c r="F99" s="1"/>
      <c r="N99" s="1"/>
    </row>
    <row r="100" spans="2:14" x14ac:dyDescent="0.4">
      <c r="B100" s="1"/>
      <c r="F100" s="1"/>
      <c r="N100" s="1"/>
    </row>
    <row r="101" spans="2:14" x14ac:dyDescent="0.4">
      <c r="B101" s="1"/>
      <c r="F101" s="1"/>
      <c r="N101" s="1"/>
    </row>
    <row r="102" spans="2:14" x14ac:dyDescent="0.4">
      <c r="B102" s="1"/>
      <c r="F102" s="1"/>
      <c r="N102" s="1"/>
    </row>
    <row r="103" spans="2:14" x14ac:dyDescent="0.4">
      <c r="B103" s="1"/>
      <c r="F103" s="1"/>
      <c r="N103" s="1"/>
    </row>
    <row r="104" spans="2:14" x14ac:dyDescent="0.4">
      <c r="B104" s="1"/>
      <c r="F104" s="1"/>
      <c r="N104" s="1"/>
    </row>
    <row r="105" spans="2:14" x14ac:dyDescent="0.4">
      <c r="B105" s="1"/>
      <c r="F105" s="1"/>
      <c r="N105" s="1"/>
    </row>
    <row r="106" spans="2:14" x14ac:dyDescent="0.4">
      <c r="B106" s="1"/>
      <c r="F106" s="1"/>
      <c r="N106" s="1"/>
    </row>
    <row r="107" spans="2:14" x14ac:dyDescent="0.4">
      <c r="B107" s="1"/>
      <c r="F107" s="1"/>
      <c r="N107" s="1"/>
    </row>
    <row r="108" spans="2:14" x14ac:dyDescent="0.4">
      <c r="B108" s="1"/>
      <c r="F108" s="1"/>
      <c r="N108" s="1"/>
    </row>
    <row r="109" spans="2:14" x14ac:dyDescent="0.4">
      <c r="B109" s="1"/>
      <c r="F109" s="1"/>
      <c r="N109" s="1"/>
    </row>
    <row r="110" spans="2:14" x14ac:dyDescent="0.4">
      <c r="B110" s="1"/>
      <c r="F110" s="1"/>
      <c r="N110" s="1"/>
    </row>
    <row r="111" spans="2:14" x14ac:dyDescent="0.4">
      <c r="B111" s="1"/>
      <c r="F111" s="1"/>
      <c r="N111" s="1"/>
    </row>
    <row r="112" spans="2:14" x14ac:dyDescent="0.4">
      <c r="B112" s="1"/>
      <c r="F112" s="1"/>
      <c r="N112" s="1"/>
    </row>
    <row r="113" spans="2:14" x14ac:dyDescent="0.4">
      <c r="B113" s="1"/>
      <c r="F113" s="1"/>
      <c r="N113" s="1"/>
    </row>
    <row r="114" spans="2:14" x14ac:dyDescent="0.4">
      <c r="B114" s="1"/>
      <c r="F114" s="1"/>
      <c r="N114" s="1"/>
    </row>
    <row r="115" spans="2:14" x14ac:dyDescent="0.4">
      <c r="B115" s="1"/>
      <c r="F115" s="1"/>
      <c r="N115" s="1"/>
    </row>
    <row r="116" spans="2:14" x14ac:dyDescent="0.4">
      <c r="B116" s="1"/>
      <c r="F116" s="1"/>
      <c r="N116" s="1"/>
    </row>
    <row r="117" spans="2:14" x14ac:dyDescent="0.4">
      <c r="B117" s="1"/>
      <c r="F117" s="1"/>
      <c r="N117" s="1"/>
    </row>
    <row r="118" spans="2:14" x14ac:dyDescent="0.4">
      <c r="B118" s="1"/>
      <c r="F118" s="1"/>
      <c r="N118" s="1"/>
    </row>
    <row r="119" spans="2:14" x14ac:dyDescent="0.4">
      <c r="B119" s="1"/>
      <c r="F119" s="1"/>
      <c r="N119" s="1"/>
    </row>
    <row r="120" spans="2:14" x14ac:dyDescent="0.4">
      <c r="B120" s="1"/>
      <c r="F120" s="1"/>
      <c r="N120" s="1"/>
    </row>
    <row r="121" spans="2:14" x14ac:dyDescent="0.4">
      <c r="B121" s="1"/>
      <c r="F121" s="1"/>
      <c r="N121" s="1"/>
    </row>
    <row r="122" spans="2:14" x14ac:dyDescent="0.4">
      <c r="B122" s="1"/>
      <c r="F122" s="1"/>
      <c r="N122" s="1"/>
    </row>
    <row r="123" spans="2:14" x14ac:dyDescent="0.4">
      <c r="B123" s="1"/>
      <c r="F123" s="1"/>
      <c r="N123" s="1"/>
    </row>
    <row r="124" spans="2:14" x14ac:dyDescent="0.4">
      <c r="B124" s="1"/>
      <c r="F124" s="1"/>
      <c r="N124" s="1"/>
    </row>
    <row r="125" spans="2:14" x14ac:dyDescent="0.4">
      <c r="B125" s="1"/>
      <c r="F125" s="1"/>
      <c r="N125" s="1"/>
    </row>
    <row r="126" spans="2:14" x14ac:dyDescent="0.4">
      <c r="B126" s="1"/>
      <c r="F126" s="1"/>
      <c r="N126" s="1"/>
    </row>
    <row r="127" spans="2:14" x14ac:dyDescent="0.4">
      <c r="B127" s="1"/>
      <c r="F127" s="1"/>
      <c r="N127" s="1"/>
    </row>
    <row r="128" spans="2:14" x14ac:dyDescent="0.4">
      <c r="B128" s="1"/>
      <c r="F128" s="1"/>
      <c r="N128" s="1"/>
    </row>
    <row r="129" spans="2:14" x14ac:dyDescent="0.4">
      <c r="B129" s="1"/>
      <c r="F129" s="1"/>
      <c r="N129" s="1"/>
    </row>
    <row r="130" spans="2:14" x14ac:dyDescent="0.4">
      <c r="B130" s="1"/>
      <c r="F130" s="1"/>
      <c r="N130" s="1"/>
    </row>
    <row r="131" spans="2:14" x14ac:dyDescent="0.4">
      <c r="B131" s="1"/>
      <c r="F131" s="1"/>
      <c r="N131" s="1"/>
    </row>
    <row r="132" spans="2:14" x14ac:dyDescent="0.4">
      <c r="B132" s="1"/>
      <c r="F132" s="1"/>
      <c r="N132" s="1"/>
    </row>
    <row r="133" spans="2:14" x14ac:dyDescent="0.4">
      <c r="B133" s="1"/>
      <c r="F133" s="1"/>
      <c r="N133" s="1"/>
    </row>
    <row r="134" spans="2:14" x14ac:dyDescent="0.4">
      <c r="B134" s="1"/>
      <c r="F134" s="1"/>
      <c r="N134" s="1"/>
    </row>
    <row r="135" spans="2:14" x14ac:dyDescent="0.4">
      <c r="B135" s="1"/>
      <c r="F135" s="1"/>
      <c r="N135" s="1"/>
    </row>
    <row r="136" spans="2:14" x14ac:dyDescent="0.4">
      <c r="B136" s="1"/>
      <c r="F136" s="1"/>
      <c r="N136" s="1"/>
    </row>
    <row r="137" spans="2:14" x14ac:dyDescent="0.4">
      <c r="B137" s="1"/>
      <c r="F137" s="1"/>
      <c r="N137" s="1"/>
    </row>
    <row r="138" spans="2:14" x14ac:dyDescent="0.4">
      <c r="B138" s="1"/>
      <c r="F138" s="1"/>
      <c r="N138" s="1"/>
    </row>
    <row r="139" spans="2:14" x14ac:dyDescent="0.4">
      <c r="B139" s="1"/>
      <c r="F139" s="1"/>
      <c r="N139" s="1"/>
    </row>
    <row r="140" spans="2:14" x14ac:dyDescent="0.4">
      <c r="B140" s="1"/>
      <c r="F140" s="1"/>
      <c r="N140" s="1"/>
    </row>
    <row r="141" spans="2:14" x14ac:dyDescent="0.4">
      <c r="B141" s="1"/>
      <c r="F141" s="1"/>
      <c r="N141" s="1"/>
    </row>
    <row r="142" spans="2:14" x14ac:dyDescent="0.4">
      <c r="B142" s="1"/>
      <c r="F142" s="1"/>
      <c r="N142" s="1"/>
    </row>
    <row r="143" spans="2:14" x14ac:dyDescent="0.4">
      <c r="B143" s="1"/>
      <c r="F143" s="1"/>
      <c r="N143" s="1"/>
    </row>
    <row r="144" spans="2:14" x14ac:dyDescent="0.4">
      <c r="B144" s="1"/>
      <c r="F144" s="1"/>
      <c r="N144" s="1"/>
    </row>
    <row r="145" spans="2:14" x14ac:dyDescent="0.4">
      <c r="B145" s="1"/>
      <c r="F145" s="1"/>
      <c r="N145" s="1"/>
    </row>
    <row r="146" spans="2:14" x14ac:dyDescent="0.4">
      <c r="B146" s="1"/>
      <c r="F146" s="1"/>
      <c r="N146" s="1"/>
    </row>
    <row r="147" spans="2:14" x14ac:dyDescent="0.4">
      <c r="B147" s="1"/>
      <c r="F147" s="1"/>
      <c r="N147" s="1"/>
    </row>
    <row r="148" spans="2:14" x14ac:dyDescent="0.4">
      <c r="B148" s="1"/>
      <c r="F148" s="1"/>
      <c r="N148" s="1"/>
    </row>
    <row r="149" spans="2:14" x14ac:dyDescent="0.4">
      <c r="B149" s="1"/>
      <c r="F149" s="1"/>
      <c r="N149" s="1"/>
    </row>
    <row r="150" spans="2:14" x14ac:dyDescent="0.4">
      <c r="B150" s="1"/>
      <c r="F150" s="1"/>
      <c r="N150" s="1"/>
    </row>
    <row r="151" spans="2:14" x14ac:dyDescent="0.4">
      <c r="B151" s="1"/>
      <c r="F151" s="1"/>
      <c r="N151" s="1"/>
    </row>
    <row r="152" spans="2:14" x14ac:dyDescent="0.4">
      <c r="B152" s="1"/>
      <c r="F152" s="1"/>
      <c r="N152" s="1"/>
    </row>
    <row r="153" spans="2:14" x14ac:dyDescent="0.4">
      <c r="B153" s="1"/>
      <c r="F153" s="1"/>
      <c r="N153" s="1"/>
    </row>
    <row r="154" spans="2:14" x14ac:dyDescent="0.4">
      <c r="B154" s="1"/>
      <c r="F154" s="1"/>
      <c r="N154" s="1"/>
    </row>
    <row r="155" spans="2:14" x14ac:dyDescent="0.4">
      <c r="B155" s="1"/>
      <c r="F155" s="1"/>
      <c r="N155" s="1"/>
    </row>
    <row r="156" spans="2:14" x14ac:dyDescent="0.4">
      <c r="B156" s="1"/>
      <c r="F156" s="1"/>
      <c r="N156" s="1"/>
    </row>
    <row r="157" spans="2:14" x14ac:dyDescent="0.4">
      <c r="B157" s="1"/>
      <c r="F157" s="1"/>
      <c r="N157" s="1"/>
    </row>
    <row r="158" spans="2:14" x14ac:dyDescent="0.4">
      <c r="B158" s="1"/>
      <c r="F158" s="1"/>
      <c r="N158" s="1"/>
    </row>
    <row r="159" spans="2:14" x14ac:dyDescent="0.4">
      <c r="B159" s="1"/>
      <c r="F159" s="1"/>
      <c r="N159" s="1"/>
    </row>
    <row r="160" spans="2:14" x14ac:dyDescent="0.4">
      <c r="B160" s="1"/>
      <c r="F160" s="1"/>
      <c r="N160" s="1"/>
    </row>
    <row r="161" spans="2:14" x14ac:dyDescent="0.4">
      <c r="B161" s="1"/>
      <c r="F161" s="1"/>
      <c r="N161" s="1"/>
    </row>
    <row r="162" spans="2:14" x14ac:dyDescent="0.4">
      <c r="B162" s="1"/>
      <c r="F162" s="1"/>
      <c r="N162" s="1"/>
    </row>
    <row r="163" spans="2:14" x14ac:dyDescent="0.4">
      <c r="B163" s="1"/>
      <c r="F163" s="1"/>
      <c r="N163" s="1"/>
    </row>
    <row r="164" spans="2:14" x14ac:dyDescent="0.4">
      <c r="B164" s="1"/>
      <c r="F164" s="1"/>
      <c r="N164" s="1"/>
    </row>
    <row r="165" spans="2:14" x14ac:dyDescent="0.4">
      <c r="B165" s="1"/>
      <c r="F165" s="1"/>
      <c r="N165" s="1"/>
    </row>
    <row r="166" spans="2:14" x14ac:dyDescent="0.4">
      <c r="B166" s="1"/>
      <c r="F166" s="1"/>
      <c r="N166" s="1"/>
    </row>
    <row r="167" spans="2:14" x14ac:dyDescent="0.4">
      <c r="B167" s="1"/>
      <c r="F167" s="1"/>
      <c r="N167" s="1"/>
    </row>
    <row r="168" spans="2:14" x14ac:dyDescent="0.4">
      <c r="B168" s="1"/>
      <c r="F168" s="1"/>
      <c r="N168" s="1"/>
    </row>
    <row r="169" spans="2:14" x14ac:dyDescent="0.4">
      <c r="B169" s="1"/>
      <c r="F169" s="1"/>
      <c r="N169" s="1"/>
    </row>
    <row r="170" spans="2:14" x14ac:dyDescent="0.4">
      <c r="B170" s="1"/>
      <c r="F170" s="1"/>
      <c r="N170" s="1"/>
    </row>
    <row r="171" spans="2:14" x14ac:dyDescent="0.4">
      <c r="B171" s="1"/>
      <c r="F171" s="1"/>
      <c r="N171" s="1"/>
    </row>
    <row r="172" spans="2:14" x14ac:dyDescent="0.4">
      <c r="B172" s="1"/>
      <c r="F172" s="1"/>
      <c r="N172" s="1"/>
    </row>
    <row r="173" spans="2:14" x14ac:dyDescent="0.4">
      <c r="B173" s="1"/>
      <c r="F173" s="1"/>
      <c r="N173" s="1"/>
    </row>
    <row r="174" spans="2:14" x14ac:dyDescent="0.4">
      <c r="B174" s="1"/>
      <c r="F174" s="1"/>
      <c r="N174" s="1"/>
    </row>
    <row r="175" spans="2:14" x14ac:dyDescent="0.4">
      <c r="B175" s="1"/>
      <c r="F175" s="1"/>
      <c r="N175" s="1"/>
    </row>
    <row r="176" spans="2:14" x14ac:dyDescent="0.4">
      <c r="B176" s="1"/>
      <c r="F176" s="1"/>
      <c r="N176" s="1"/>
    </row>
    <row r="177" spans="2:14" x14ac:dyDescent="0.4">
      <c r="B177" s="1"/>
      <c r="F177" s="1"/>
      <c r="N177" s="1"/>
    </row>
    <row r="178" spans="2:14" x14ac:dyDescent="0.4">
      <c r="B178" s="1"/>
      <c r="F178" s="1"/>
      <c r="N178" s="1"/>
    </row>
    <row r="179" spans="2:14" x14ac:dyDescent="0.4">
      <c r="B179" s="1"/>
      <c r="F179" s="1"/>
      <c r="N179" s="1"/>
    </row>
    <row r="180" spans="2:14" x14ac:dyDescent="0.4">
      <c r="B180" s="1"/>
      <c r="F180" s="1"/>
      <c r="N180" s="1"/>
    </row>
    <row r="181" spans="2:14" x14ac:dyDescent="0.4">
      <c r="B181" s="1"/>
      <c r="F181" s="1"/>
      <c r="N181" s="1"/>
    </row>
    <row r="182" spans="2:14" x14ac:dyDescent="0.4">
      <c r="B182" s="1"/>
      <c r="F182" s="1"/>
      <c r="N182" s="1"/>
    </row>
    <row r="183" spans="2:14" x14ac:dyDescent="0.4">
      <c r="B183" s="1"/>
      <c r="F183" s="1"/>
      <c r="N183" s="1"/>
    </row>
    <row r="184" spans="2:14" x14ac:dyDescent="0.4">
      <c r="B184" s="1"/>
      <c r="F184" s="1"/>
      <c r="N184" s="1"/>
    </row>
    <row r="185" spans="2:14" x14ac:dyDescent="0.4">
      <c r="B185" s="1"/>
      <c r="F185" s="1"/>
      <c r="N185" s="1"/>
    </row>
    <row r="186" spans="2:14" x14ac:dyDescent="0.4">
      <c r="B186" s="1"/>
      <c r="F186" s="1"/>
      <c r="N186" s="1"/>
    </row>
    <row r="187" spans="2:14" x14ac:dyDescent="0.4">
      <c r="B187" s="1"/>
      <c r="F187" s="1"/>
      <c r="N187" s="1"/>
    </row>
    <row r="188" spans="2:14" x14ac:dyDescent="0.4">
      <c r="B188" s="1"/>
      <c r="F188" s="1"/>
      <c r="N188" s="1"/>
    </row>
    <row r="189" spans="2:14" x14ac:dyDescent="0.4">
      <c r="B189" s="1"/>
      <c r="F189" s="1"/>
      <c r="N189" s="1"/>
    </row>
    <row r="190" spans="2:14" x14ac:dyDescent="0.4">
      <c r="B190" s="1"/>
      <c r="F190" s="1"/>
      <c r="N190" s="1"/>
    </row>
    <row r="191" spans="2:14" x14ac:dyDescent="0.4">
      <c r="B191" s="1"/>
      <c r="F191" s="1"/>
      <c r="N191" s="1"/>
    </row>
    <row r="192" spans="2:14" x14ac:dyDescent="0.4">
      <c r="B192" s="1"/>
      <c r="F192" s="1"/>
      <c r="N192" s="1"/>
    </row>
    <row r="193" spans="2:14" x14ac:dyDescent="0.4">
      <c r="B193" s="1"/>
      <c r="F193" s="1"/>
      <c r="N193" s="1"/>
    </row>
    <row r="194" spans="2:14" x14ac:dyDescent="0.4">
      <c r="B194" s="1"/>
      <c r="F194" s="1"/>
      <c r="N194" s="1"/>
    </row>
    <row r="195" spans="2:14" x14ac:dyDescent="0.4">
      <c r="B195" s="1"/>
      <c r="F195" s="1"/>
      <c r="N195" s="1"/>
    </row>
    <row r="196" spans="2:14" x14ac:dyDescent="0.4">
      <c r="B196" s="1"/>
      <c r="F196" s="1"/>
      <c r="N196" s="1"/>
    </row>
    <row r="197" spans="2:14" x14ac:dyDescent="0.4">
      <c r="B197" s="1"/>
      <c r="F197" s="1"/>
      <c r="N197" s="1"/>
    </row>
    <row r="198" spans="2:14" x14ac:dyDescent="0.4">
      <c r="B198" s="1"/>
      <c r="F198" s="1"/>
      <c r="N198" s="1"/>
    </row>
    <row r="199" spans="2:14" x14ac:dyDescent="0.4">
      <c r="B199" s="1"/>
      <c r="F199" s="1"/>
      <c r="N199" s="1"/>
    </row>
    <row r="200" spans="2:14" x14ac:dyDescent="0.4">
      <c r="B200" s="1"/>
      <c r="F200" s="1"/>
      <c r="N200" s="1"/>
    </row>
    <row r="201" spans="2:14" x14ac:dyDescent="0.4">
      <c r="B201" s="1"/>
      <c r="F201" s="1"/>
      <c r="N201" s="1"/>
    </row>
    <row r="202" spans="2:14" x14ac:dyDescent="0.4">
      <c r="B202" s="1"/>
      <c r="F202" s="1"/>
      <c r="N202" s="1"/>
    </row>
    <row r="203" spans="2:14" x14ac:dyDescent="0.4">
      <c r="B203" s="1"/>
      <c r="F203" s="1"/>
      <c r="N203" s="1"/>
    </row>
    <row r="204" spans="2:14" x14ac:dyDescent="0.4">
      <c r="B204" s="1"/>
      <c r="F204" s="1"/>
      <c r="N204" s="1"/>
    </row>
    <row r="205" spans="2:14" x14ac:dyDescent="0.4">
      <c r="B205" s="1"/>
      <c r="F205" s="1"/>
      <c r="N205" s="1"/>
    </row>
    <row r="206" spans="2:14" x14ac:dyDescent="0.4">
      <c r="B206" s="1"/>
      <c r="F206" s="1"/>
      <c r="N206" s="1"/>
    </row>
    <row r="207" spans="2:14" x14ac:dyDescent="0.4">
      <c r="B207" s="1"/>
      <c r="F207" s="1"/>
      <c r="N207" s="1"/>
    </row>
    <row r="208" spans="2:14" x14ac:dyDescent="0.4">
      <c r="B208" s="1"/>
      <c r="F208" s="1"/>
      <c r="N208" s="1"/>
    </row>
    <row r="209" spans="2:14" x14ac:dyDescent="0.4">
      <c r="B209" s="1"/>
      <c r="F209" s="1"/>
      <c r="N209" s="1"/>
    </row>
    <row r="210" spans="2:14" x14ac:dyDescent="0.4">
      <c r="B210" s="1"/>
      <c r="F210" s="1"/>
      <c r="N210" s="1"/>
    </row>
    <row r="211" spans="2:14" x14ac:dyDescent="0.4">
      <c r="B211" s="1"/>
      <c r="F211" s="1"/>
      <c r="N211" s="1"/>
    </row>
    <row r="212" spans="2:14" x14ac:dyDescent="0.4">
      <c r="B212" s="1"/>
      <c r="F212" s="1"/>
      <c r="N212" s="1"/>
    </row>
    <row r="213" spans="2:14" x14ac:dyDescent="0.4">
      <c r="B213" s="1"/>
      <c r="F213" s="1"/>
      <c r="N213" s="1"/>
    </row>
    <row r="214" spans="2:14" x14ac:dyDescent="0.4">
      <c r="B214" s="1"/>
      <c r="F214" s="1"/>
      <c r="N214" s="1"/>
    </row>
    <row r="215" spans="2:14" x14ac:dyDescent="0.4">
      <c r="B215" s="1"/>
      <c r="F215" s="1"/>
      <c r="N215" s="1"/>
    </row>
    <row r="216" spans="2:14" x14ac:dyDescent="0.4">
      <c r="B216" s="1"/>
      <c r="F216" s="1"/>
      <c r="N216" s="1"/>
    </row>
    <row r="217" spans="2:14" x14ac:dyDescent="0.4">
      <c r="B217" s="1"/>
      <c r="F217" s="1"/>
      <c r="N217" s="1"/>
    </row>
    <row r="218" spans="2:14" x14ac:dyDescent="0.4">
      <c r="B218" s="1"/>
      <c r="F218" s="1"/>
      <c r="N218" s="1"/>
    </row>
    <row r="219" spans="2:14" x14ac:dyDescent="0.4">
      <c r="B219" s="1"/>
      <c r="F219" s="1"/>
      <c r="N219" s="1"/>
    </row>
    <row r="220" spans="2:14" x14ac:dyDescent="0.4">
      <c r="B220" s="1"/>
      <c r="F220" s="1"/>
      <c r="N220" s="1"/>
    </row>
    <row r="221" spans="2:14" x14ac:dyDescent="0.4">
      <c r="B221" s="1"/>
      <c r="F221" s="1"/>
      <c r="N221" s="1"/>
    </row>
    <row r="222" spans="2:14" x14ac:dyDescent="0.4">
      <c r="B222" s="1"/>
      <c r="F222" s="1"/>
      <c r="N222" s="1"/>
    </row>
    <row r="223" spans="2:14" x14ac:dyDescent="0.4">
      <c r="B223" s="1"/>
      <c r="F223" s="1"/>
      <c r="N223" s="1"/>
    </row>
    <row r="224" spans="2:14" x14ac:dyDescent="0.4">
      <c r="B224" s="1"/>
      <c r="F224" s="1"/>
      <c r="N224" s="1"/>
    </row>
    <row r="225" spans="2:14" x14ac:dyDescent="0.4">
      <c r="B225" s="1"/>
      <c r="F225" s="1"/>
      <c r="N225" s="1"/>
    </row>
    <row r="226" spans="2:14" x14ac:dyDescent="0.4">
      <c r="B226" s="1"/>
      <c r="F226" s="1"/>
      <c r="N226" s="1"/>
    </row>
    <row r="227" spans="2:14" x14ac:dyDescent="0.4">
      <c r="B227" s="1"/>
      <c r="F227" s="1"/>
      <c r="N227" s="1"/>
    </row>
    <row r="228" spans="2:14" x14ac:dyDescent="0.4">
      <c r="B228" s="1"/>
      <c r="F228" s="1"/>
      <c r="N228" s="1"/>
    </row>
    <row r="229" spans="2:14" x14ac:dyDescent="0.4">
      <c r="B229" s="1"/>
      <c r="F229" s="1"/>
      <c r="N229" s="1"/>
    </row>
    <row r="230" spans="2:14" x14ac:dyDescent="0.4">
      <c r="B230" s="1"/>
      <c r="F230" s="1"/>
      <c r="N230" s="1"/>
    </row>
    <row r="231" spans="2:14" x14ac:dyDescent="0.4">
      <c r="B231" s="1"/>
      <c r="F231" s="1"/>
      <c r="N231" s="1"/>
    </row>
    <row r="232" spans="2:14" x14ac:dyDescent="0.4">
      <c r="B232" s="1"/>
      <c r="F232" s="1"/>
      <c r="N232" s="1"/>
    </row>
    <row r="233" spans="2:14" x14ac:dyDescent="0.4">
      <c r="B233" s="1"/>
      <c r="F233" s="1"/>
      <c r="N233" s="1"/>
    </row>
    <row r="234" spans="2:14" x14ac:dyDescent="0.4">
      <c r="B234" s="1"/>
      <c r="F234" s="1"/>
      <c r="N234" s="1"/>
    </row>
    <row r="235" spans="2:14" x14ac:dyDescent="0.4">
      <c r="B235" s="1"/>
      <c r="F235" s="1"/>
      <c r="N235" s="1"/>
    </row>
    <row r="236" spans="2:14" x14ac:dyDescent="0.4">
      <c r="B236" s="1"/>
      <c r="F236" s="1"/>
      <c r="N236" s="1"/>
    </row>
    <row r="237" spans="2:14" x14ac:dyDescent="0.4">
      <c r="B237" s="1"/>
      <c r="F237" s="1"/>
      <c r="N237" s="1"/>
    </row>
    <row r="238" spans="2:14" x14ac:dyDescent="0.4">
      <c r="B238" s="1"/>
      <c r="F238" s="1"/>
      <c r="N238" s="1"/>
    </row>
    <row r="239" spans="2:14" x14ac:dyDescent="0.4">
      <c r="B239" s="1"/>
      <c r="F239" s="1"/>
      <c r="N239" s="1"/>
    </row>
    <row r="240" spans="2:14" x14ac:dyDescent="0.4">
      <c r="B240" s="1"/>
      <c r="N240" s="1"/>
    </row>
    <row r="241" spans="2:14" x14ac:dyDescent="0.4">
      <c r="B241" s="1"/>
      <c r="N241" s="1"/>
    </row>
    <row r="242" spans="2:14" x14ac:dyDescent="0.4">
      <c r="B242" s="1"/>
      <c r="N242" s="1"/>
    </row>
    <row r="243" spans="2:14" x14ac:dyDescent="0.4">
      <c r="B243" s="1"/>
      <c r="N243" s="1"/>
    </row>
    <row r="244" spans="2:14" x14ac:dyDescent="0.4">
      <c r="B244" s="1"/>
      <c r="N244" s="1"/>
    </row>
    <row r="245" spans="2:14" x14ac:dyDescent="0.4">
      <c r="B245" s="1"/>
      <c r="N245" s="1"/>
    </row>
    <row r="246" spans="2:14" x14ac:dyDescent="0.4">
      <c r="B246" s="1"/>
      <c r="N246" s="1"/>
    </row>
    <row r="247" spans="2:14" x14ac:dyDescent="0.4">
      <c r="B247" s="1"/>
      <c r="N247" s="1"/>
    </row>
    <row r="248" spans="2:14" x14ac:dyDescent="0.4">
      <c r="B248" s="1"/>
      <c r="N248" s="1"/>
    </row>
    <row r="249" spans="2:14" x14ac:dyDescent="0.4">
      <c r="B249" s="1"/>
      <c r="N249" s="1"/>
    </row>
    <row r="250" spans="2:14" x14ac:dyDescent="0.4">
      <c r="B250" s="1"/>
      <c r="N250" s="1"/>
    </row>
    <row r="251" spans="2:14" x14ac:dyDescent="0.4">
      <c r="B251" s="1"/>
      <c r="N251" s="1"/>
    </row>
    <row r="252" spans="2:14" x14ac:dyDescent="0.4">
      <c r="B252" s="1"/>
      <c r="N252" s="1"/>
    </row>
    <row r="253" spans="2:14" x14ac:dyDescent="0.4">
      <c r="B253" s="1"/>
      <c r="N253" s="1"/>
    </row>
    <row r="254" spans="2:14" x14ac:dyDescent="0.4">
      <c r="B254" s="1"/>
      <c r="N254" s="1"/>
    </row>
    <row r="255" spans="2:14" x14ac:dyDescent="0.4">
      <c r="B255" s="1"/>
      <c r="N255" s="1"/>
    </row>
    <row r="256" spans="2:14" x14ac:dyDescent="0.4">
      <c r="B256" s="1"/>
      <c r="N256" s="1"/>
    </row>
    <row r="257" spans="2:14" x14ac:dyDescent="0.4">
      <c r="B257" s="1"/>
      <c r="N257" s="1"/>
    </row>
    <row r="258" spans="2:14" x14ac:dyDescent="0.4">
      <c r="B258" s="1"/>
      <c r="N258" s="1"/>
    </row>
    <row r="259" spans="2:14" x14ac:dyDescent="0.4">
      <c r="B259" s="1"/>
      <c r="N259" s="1"/>
    </row>
    <row r="260" spans="2:14" x14ac:dyDescent="0.4">
      <c r="B260" s="1"/>
      <c r="N260" s="1"/>
    </row>
    <row r="261" spans="2:14" x14ac:dyDescent="0.4">
      <c r="B261" s="1"/>
      <c r="N261" s="1"/>
    </row>
    <row r="262" spans="2:14" x14ac:dyDescent="0.4">
      <c r="B262" s="1"/>
      <c r="N262" s="1"/>
    </row>
    <row r="263" spans="2:14" x14ac:dyDescent="0.4">
      <c r="B263" s="1"/>
      <c r="N263" s="1"/>
    </row>
    <row r="264" spans="2:14" x14ac:dyDescent="0.4">
      <c r="B264" s="1"/>
      <c r="N264" s="1"/>
    </row>
    <row r="265" spans="2:14" x14ac:dyDescent="0.4">
      <c r="B265" s="1"/>
      <c r="N265" s="1"/>
    </row>
    <row r="266" spans="2:14" x14ac:dyDescent="0.4">
      <c r="B266" s="1"/>
      <c r="N266" s="1"/>
    </row>
    <row r="267" spans="2:14" x14ac:dyDescent="0.4">
      <c r="B267" s="1"/>
      <c r="N267" s="1"/>
    </row>
    <row r="268" spans="2:14" x14ac:dyDescent="0.4">
      <c r="B268" s="1"/>
      <c r="N268" s="1"/>
    </row>
    <row r="269" spans="2:14" x14ac:dyDescent="0.4">
      <c r="B269" s="1"/>
      <c r="N269" s="1"/>
    </row>
    <row r="270" spans="2:14" x14ac:dyDescent="0.4">
      <c r="B270" s="1"/>
      <c r="N270" s="1"/>
    </row>
    <row r="271" spans="2:14" x14ac:dyDescent="0.4">
      <c r="B271" s="1"/>
      <c r="N271" s="1"/>
    </row>
    <row r="272" spans="2:14" x14ac:dyDescent="0.4">
      <c r="B272" s="1"/>
      <c r="N272" s="1"/>
    </row>
    <row r="273" spans="2:14" x14ac:dyDescent="0.4">
      <c r="B273" s="1"/>
      <c r="N273" s="1"/>
    </row>
    <row r="274" spans="2:14" x14ac:dyDescent="0.4">
      <c r="B274" s="1"/>
      <c r="N274" s="1"/>
    </row>
    <row r="275" spans="2:14" x14ac:dyDescent="0.4">
      <c r="B275" s="1"/>
      <c r="N275" s="1"/>
    </row>
    <row r="276" spans="2:14" x14ac:dyDescent="0.4">
      <c r="B276" s="1"/>
      <c r="N276" s="1"/>
    </row>
    <row r="277" spans="2:14" x14ac:dyDescent="0.4">
      <c r="B277" s="1"/>
      <c r="N277" s="1"/>
    </row>
    <row r="278" spans="2:14" x14ac:dyDescent="0.4">
      <c r="B278" s="1"/>
      <c r="N278" s="1"/>
    </row>
    <row r="279" spans="2:14" x14ac:dyDescent="0.4">
      <c r="B279" s="1"/>
      <c r="N279" s="1"/>
    </row>
    <row r="280" spans="2:14" x14ac:dyDescent="0.4">
      <c r="B280" s="1"/>
      <c r="N280" s="1"/>
    </row>
    <row r="281" spans="2:14" x14ac:dyDescent="0.4">
      <c r="B281" s="1"/>
      <c r="N281" s="1"/>
    </row>
    <row r="282" spans="2:14" x14ac:dyDescent="0.4">
      <c r="B282" s="1"/>
      <c r="N282" s="1"/>
    </row>
    <row r="283" spans="2:14" x14ac:dyDescent="0.4">
      <c r="B283" s="1"/>
      <c r="N283" s="1"/>
    </row>
    <row r="284" spans="2:14" x14ac:dyDescent="0.4">
      <c r="B284" s="1"/>
      <c r="N284" s="1"/>
    </row>
    <row r="285" spans="2:14" x14ac:dyDescent="0.4">
      <c r="B285" s="1"/>
      <c r="N285" s="1"/>
    </row>
    <row r="286" spans="2:14" x14ac:dyDescent="0.4">
      <c r="B286" s="1"/>
      <c r="N286" s="1"/>
    </row>
    <row r="287" spans="2:14" x14ac:dyDescent="0.4">
      <c r="B287" s="1"/>
      <c r="N287" s="1"/>
    </row>
    <row r="288" spans="2:14" x14ac:dyDescent="0.4">
      <c r="B288" s="1"/>
      <c r="N288" s="1"/>
    </row>
    <row r="289" spans="2:14" x14ac:dyDescent="0.4">
      <c r="B289" s="1"/>
      <c r="N289" s="1"/>
    </row>
    <row r="290" spans="2:14" x14ac:dyDescent="0.4">
      <c r="B290" s="1"/>
      <c r="N290" s="1"/>
    </row>
    <row r="291" spans="2:14" x14ac:dyDescent="0.4">
      <c r="B291" s="1"/>
      <c r="N291" s="1"/>
    </row>
    <row r="292" spans="2:14" x14ac:dyDescent="0.4">
      <c r="B292" s="1"/>
      <c r="N292" s="1"/>
    </row>
    <row r="293" spans="2:14" x14ac:dyDescent="0.4">
      <c r="B293" s="1"/>
      <c r="N293" s="1"/>
    </row>
    <row r="294" spans="2:14" x14ac:dyDescent="0.4">
      <c r="B294" s="1"/>
      <c r="N294" s="1"/>
    </row>
    <row r="295" spans="2:14" x14ac:dyDescent="0.4">
      <c r="B295" s="1"/>
      <c r="N295" s="1"/>
    </row>
    <row r="296" spans="2:14" x14ac:dyDescent="0.4">
      <c r="B296" s="1"/>
      <c r="N296" s="1"/>
    </row>
    <row r="297" spans="2:14" x14ac:dyDescent="0.4">
      <c r="B297" s="1"/>
      <c r="N297" s="1"/>
    </row>
    <row r="298" spans="2:14" x14ac:dyDescent="0.4">
      <c r="B298" s="1"/>
      <c r="N298" s="1"/>
    </row>
    <row r="299" spans="2:14" x14ac:dyDescent="0.4">
      <c r="B299" s="1"/>
      <c r="N299" s="1"/>
    </row>
    <row r="300" spans="2:14" x14ac:dyDescent="0.4">
      <c r="B300" s="1"/>
      <c r="N300" s="1"/>
    </row>
    <row r="301" spans="2:14" x14ac:dyDescent="0.4">
      <c r="B301" s="1"/>
      <c r="N301" s="1"/>
    </row>
    <row r="302" spans="2:14" x14ac:dyDescent="0.4">
      <c r="B302" s="1"/>
      <c r="N302" s="1"/>
    </row>
    <row r="303" spans="2:14" x14ac:dyDescent="0.4">
      <c r="B303" s="1"/>
      <c r="N303" s="1"/>
    </row>
    <row r="304" spans="2:14" x14ac:dyDescent="0.4">
      <c r="B304" s="1"/>
      <c r="N304" s="1"/>
    </row>
    <row r="305" spans="2:14" x14ac:dyDescent="0.4">
      <c r="B305" s="1"/>
      <c r="N305" s="1"/>
    </row>
    <row r="306" spans="2:14" x14ac:dyDescent="0.4">
      <c r="B306" s="1"/>
      <c r="N306" s="1"/>
    </row>
    <row r="307" spans="2:14" x14ac:dyDescent="0.4">
      <c r="B307" s="1"/>
      <c r="N307" s="1"/>
    </row>
    <row r="308" spans="2:14" x14ac:dyDescent="0.4">
      <c r="B308" s="1"/>
      <c r="N308" s="1"/>
    </row>
    <row r="309" spans="2:14" x14ac:dyDescent="0.4">
      <c r="B309" s="1"/>
      <c r="N309" s="1"/>
    </row>
    <row r="310" spans="2:14" x14ac:dyDescent="0.4">
      <c r="B310" s="1"/>
      <c r="N310" s="1"/>
    </row>
    <row r="311" spans="2:14" x14ac:dyDescent="0.4">
      <c r="B311" s="1"/>
      <c r="N311" s="1"/>
    </row>
    <row r="312" spans="2:14" x14ac:dyDescent="0.4">
      <c r="B312" s="1"/>
      <c r="N312" s="1"/>
    </row>
    <row r="313" spans="2:14" x14ac:dyDescent="0.4">
      <c r="B313" s="1"/>
      <c r="N313" s="1"/>
    </row>
    <row r="314" spans="2:14" x14ac:dyDescent="0.4">
      <c r="B314" s="1"/>
      <c r="N314" s="1"/>
    </row>
    <row r="315" spans="2:14" x14ac:dyDescent="0.4">
      <c r="B315" s="1"/>
      <c r="N315" s="1"/>
    </row>
    <row r="316" spans="2:14" x14ac:dyDescent="0.4">
      <c r="B316" s="1"/>
      <c r="N316" s="1"/>
    </row>
    <row r="317" spans="2:14" x14ac:dyDescent="0.4">
      <c r="B317" s="1"/>
      <c r="N317" s="1"/>
    </row>
    <row r="318" spans="2:14" x14ac:dyDescent="0.4">
      <c r="B318" s="1"/>
      <c r="N318" s="1"/>
    </row>
    <row r="319" spans="2:14" x14ac:dyDescent="0.4">
      <c r="B319" s="1"/>
      <c r="N319" s="1"/>
    </row>
    <row r="320" spans="2:14" x14ac:dyDescent="0.4">
      <c r="B320" s="1"/>
      <c r="N320" s="1"/>
    </row>
    <row r="321" spans="2:14" x14ac:dyDescent="0.4">
      <c r="B321" s="1"/>
      <c r="N321" s="1"/>
    </row>
    <row r="322" spans="2:14" x14ac:dyDescent="0.4">
      <c r="B322" s="1"/>
      <c r="N322" s="1"/>
    </row>
    <row r="323" spans="2:14" x14ac:dyDescent="0.4">
      <c r="B323" s="1"/>
      <c r="N323" s="1"/>
    </row>
    <row r="324" spans="2:14" x14ac:dyDescent="0.4">
      <c r="B324" s="1"/>
      <c r="N324" s="1"/>
    </row>
    <row r="325" spans="2:14" x14ac:dyDescent="0.4">
      <c r="B325" s="1"/>
      <c r="N325" s="1"/>
    </row>
    <row r="326" spans="2:14" x14ac:dyDescent="0.4">
      <c r="B326" s="1"/>
      <c r="N326" s="1"/>
    </row>
    <row r="327" spans="2:14" x14ac:dyDescent="0.4">
      <c r="B327" s="1"/>
      <c r="N327" s="1"/>
    </row>
    <row r="328" spans="2:14" x14ac:dyDescent="0.4">
      <c r="B328" s="1"/>
      <c r="N328" s="1"/>
    </row>
    <row r="329" spans="2:14" x14ac:dyDescent="0.4">
      <c r="B329" s="1"/>
      <c r="N329" s="1"/>
    </row>
    <row r="330" spans="2:14" x14ac:dyDescent="0.4">
      <c r="B330" s="1"/>
      <c r="N330" s="1"/>
    </row>
    <row r="331" spans="2:14" x14ac:dyDescent="0.4">
      <c r="B331" s="1"/>
      <c r="N331" s="1"/>
    </row>
    <row r="332" spans="2:14" x14ac:dyDescent="0.4">
      <c r="B332" s="1"/>
      <c r="N332" s="1"/>
    </row>
    <row r="333" spans="2:14" x14ac:dyDescent="0.4">
      <c r="B333" s="1"/>
      <c r="N333" s="1"/>
    </row>
    <row r="334" spans="2:14" x14ac:dyDescent="0.4">
      <c r="B334" s="1"/>
      <c r="N334" s="1"/>
    </row>
    <row r="335" spans="2:14" x14ac:dyDescent="0.4">
      <c r="B335" s="1"/>
      <c r="N335" s="1"/>
    </row>
    <row r="336" spans="2:14" x14ac:dyDescent="0.4">
      <c r="B336" s="1"/>
      <c r="N336" s="1"/>
    </row>
    <row r="337" spans="2:14" x14ac:dyDescent="0.4">
      <c r="B337" s="1"/>
      <c r="N337" s="1"/>
    </row>
    <row r="338" spans="2:14" x14ac:dyDescent="0.4">
      <c r="B338" s="1"/>
      <c r="N338" s="1"/>
    </row>
    <row r="339" spans="2:14" x14ac:dyDescent="0.4">
      <c r="B339" s="1"/>
      <c r="N339" s="1"/>
    </row>
    <row r="340" spans="2:14" x14ac:dyDescent="0.4">
      <c r="B340" s="1"/>
      <c r="N340" s="1"/>
    </row>
    <row r="341" spans="2:14" x14ac:dyDescent="0.4">
      <c r="B341" s="1"/>
      <c r="N341" s="1"/>
    </row>
    <row r="342" spans="2:14" x14ac:dyDescent="0.4">
      <c r="B342" s="1"/>
      <c r="N342" s="1"/>
    </row>
    <row r="343" spans="2:14" x14ac:dyDescent="0.4">
      <c r="B343" s="1"/>
      <c r="N343" s="1"/>
    </row>
    <row r="344" spans="2:14" x14ac:dyDescent="0.4">
      <c r="B344" s="1"/>
      <c r="N344" s="1"/>
    </row>
    <row r="345" spans="2:14" x14ac:dyDescent="0.4">
      <c r="B345" s="1"/>
      <c r="N345" s="1"/>
    </row>
    <row r="346" spans="2:14" x14ac:dyDescent="0.4">
      <c r="B346" s="1"/>
      <c r="N346" s="1"/>
    </row>
    <row r="347" spans="2:14" x14ac:dyDescent="0.4">
      <c r="B347" s="1"/>
      <c r="N347" s="1"/>
    </row>
    <row r="348" spans="2:14" x14ac:dyDescent="0.4">
      <c r="B348" s="1"/>
      <c r="N348" s="1"/>
    </row>
    <row r="349" spans="2:14" x14ac:dyDescent="0.4">
      <c r="B349" s="1"/>
      <c r="N349" s="1"/>
    </row>
    <row r="350" spans="2:14" x14ac:dyDescent="0.4">
      <c r="B350" s="1"/>
      <c r="N350" s="1"/>
    </row>
    <row r="351" spans="2:14" x14ac:dyDescent="0.4">
      <c r="B351" s="1"/>
      <c r="N351" s="1"/>
    </row>
    <row r="352" spans="2:14" x14ac:dyDescent="0.4">
      <c r="B352" s="1"/>
      <c r="N352" s="1"/>
    </row>
    <row r="353" spans="2:14" x14ac:dyDescent="0.4">
      <c r="B353" s="1"/>
      <c r="N353" s="1"/>
    </row>
    <row r="354" spans="2:14" x14ac:dyDescent="0.4">
      <c r="B354" s="1"/>
      <c r="N354" s="1"/>
    </row>
    <row r="355" spans="2:14" x14ac:dyDescent="0.4">
      <c r="B355" s="1"/>
      <c r="N355" s="1"/>
    </row>
    <row r="356" spans="2:14" x14ac:dyDescent="0.4">
      <c r="B356" s="1"/>
      <c r="N356" s="1"/>
    </row>
    <row r="357" spans="2:14" x14ac:dyDescent="0.4">
      <c r="B357" s="1"/>
      <c r="N357" s="1"/>
    </row>
    <row r="358" spans="2:14" x14ac:dyDescent="0.4">
      <c r="B358" s="1"/>
      <c r="N358" s="1"/>
    </row>
    <row r="359" spans="2:14" x14ac:dyDescent="0.4">
      <c r="B359" s="1"/>
      <c r="N359" s="1"/>
    </row>
    <row r="360" spans="2:14" x14ac:dyDescent="0.4">
      <c r="B360" s="1"/>
      <c r="N360" s="1"/>
    </row>
    <row r="361" spans="2:14" x14ac:dyDescent="0.4">
      <c r="B361" s="1"/>
      <c r="N361" s="1"/>
    </row>
    <row r="362" spans="2:14" x14ac:dyDescent="0.4">
      <c r="B362" s="1"/>
      <c r="N362" s="1"/>
    </row>
    <row r="363" spans="2:14" x14ac:dyDescent="0.4">
      <c r="B363" s="1"/>
      <c r="N363" s="1"/>
    </row>
    <row r="364" spans="2:14" x14ac:dyDescent="0.4">
      <c r="B364" s="1"/>
      <c r="N364" s="1"/>
    </row>
    <row r="365" spans="2:14" x14ac:dyDescent="0.4">
      <c r="B365" s="1"/>
      <c r="N365" s="1"/>
    </row>
    <row r="366" spans="2:14" x14ac:dyDescent="0.4">
      <c r="B366" s="1"/>
      <c r="N366" s="1"/>
    </row>
    <row r="367" spans="2:14" x14ac:dyDescent="0.4">
      <c r="B367" s="1"/>
      <c r="N367" s="1"/>
    </row>
    <row r="368" spans="2:14" x14ac:dyDescent="0.4">
      <c r="B368" s="1"/>
      <c r="N368" s="1"/>
    </row>
    <row r="369" spans="2:14" x14ac:dyDescent="0.4">
      <c r="B369" s="1"/>
      <c r="N369" s="1"/>
    </row>
    <row r="370" spans="2:14" x14ac:dyDescent="0.4">
      <c r="B370" s="1"/>
      <c r="N370" s="1"/>
    </row>
    <row r="371" spans="2:14" x14ac:dyDescent="0.4">
      <c r="B371" s="1"/>
      <c r="N371" s="1"/>
    </row>
    <row r="372" spans="2:14" x14ac:dyDescent="0.4">
      <c r="B372" s="1"/>
      <c r="N372" s="1"/>
    </row>
    <row r="373" spans="2:14" x14ac:dyDescent="0.4">
      <c r="B373" s="1"/>
      <c r="N373" s="1"/>
    </row>
    <row r="374" spans="2:14" x14ac:dyDescent="0.4">
      <c r="B374" s="1"/>
      <c r="N374" s="1"/>
    </row>
    <row r="375" spans="2:14" x14ac:dyDescent="0.4">
      <c r="B375" s="1"/>
      <c r="N375" s="1"/>
    </row>
    <row r="376" spans="2:14" x14ac:dyDescent="0.4">
      <c r="B376" s="1"/>
      <c r="N376" s="1"/>
    </row>
    <row r="377" spans="2:14" x14ac:dyDescent="0.4">
      <c r="B377" s="1"/>
      <c r="N377" s="1"/>
    </row>
    <row r="378" spans="2:14" x14ac:dyDescent="0.4">
      <c r="B378" s="1"/>
      <c r="N378" s="1"/>
    </row>
    <row r="379" spans="2:14" x14ac:dyDescent="0.4">
      <c r="B379" s="1"/>
      <c r="N379" s="1"/>
    </row>
    <row r="380" spans="2:14" x14ac:dyDescent="0.4">
      <c r="B380" s="1"/>
      <c r="N380" s="1"/>
    </row>
    <row r="381" spans="2:14" x14ac:dyDescent="0.4">
      <c r="B381" s="1"/>
      <c r="N381" s="1"/>
    </row>
    <row r="382" spans="2:14" x14ac:dyDescent="0.4">
      <c r="B382" s="1"/>
      <c r="N382" s="1"/>
    </row>
    <row r="383" spans="2:14" x14ac:dyDescent="0.4">
      <c r="B383" s="1"/>
      <c r="N383" s="1"/>
    </row>
    <row r="384" spans="2:14" x14ac:dyDescent="0.4">
      <c r="B384" s="1"/>
      <c r="N384" s="1"/>
    </row>
    <row r="385" spans="2:14" x14ac:dyDescent="0.4">
      <c r="B385" s="1"/>
      <c r="N385" s="1"/>
    </row>
    <row r="386" spans="2:14" x14ac:dyDescent="0.4">
      <c r="B386" s="1"/>
      <c r="N386" s="1"/>
    </row>
    <row r="387" spans="2:14" x14ac:dyDescent="0.4">
      <c r="B387" s="1"/>
      <c r="N387" s="1"/>
    </row>
    <row r="388" spans="2:14" x14ac:dyDescent="0.4">
      <c r="B388" s="1"/>
      <c r="N388" s="1"/>
    </row>
    <row r="389" spans="2:14" x14ac:dyDescent="0.4">
      <c r="B389" s="1"/>
      <c r="N389" s="1"/>
    </row>
    <row r="390" spans="2:14" x14ac:dyDescent="0.4">
      <c r="B390" s="1"/>
      <c r="N390" s="1"/>
    </row>
    <row r="391" spans="2:14" x14ac:dyDescent="0.4">
      <c r="B391" s="1"/>
      <c r="N391" s="1"/>
    </row>
    <row r="392" spans="2:14" x14ac:dyDescent="0.4">
      <c r="B392" s="1"/>
      <c r="N392" s="1"/>
    </row>
    <row r="393" spans="2:14" x14ac:dyDescent="0.4">
      <c r="B393" s="1"/>
      <c r="N393" s="1"/>
    </row>
    <row r="394" spans="2:14" x14ac:dyDescent="0.4">
      <c r="B394" s="1"/>
      <c r="N394" s="1"/>
    </row>
    <row r="395" spans="2:14" x14ac:dyDescent="0.4">
      <c r="B395" s="1"/>
      <c r="N395" s="1"/>
    </row>
    <row r="396" spans="2:14" x14ac:dyDescent="0.4">
      <c r="B396" s="1"/>
      <c r="N396" s="1"/>
    </row>
    <row r="397" spans="2:14" x14ac:dyDescent="0.4">
      <c r="B397" s="1"/>
      <c r="N397" s="1"/>
    </row>
    <row r="398" spans="2:14" x14ac:dyDescent="0.4">
      <c r="B398" s="1"/>
      <c r="N398" s="1"/>
    </row>
    <row r="399" spans="2:14" x14ac:dyDescent="0.4">
      <c r="B399" s="1"/>
      <c r="N399" s="1"/>
    </row>
    <row r="400" spans="2:14" x14ac:dyDescent="0.4">
      <c r="B400" s="1"/>
      <c r="N400" s="1"/>
    </row>
    <row r="401" spans="2:14" x14ac:dyDescent="0.4">
      <c r="B401" s="1"/>
      <c r="N401" s="1"/>
    </row>
    <row r="402" spans="2:14" x14ac:dyDescent="0.4">
      <c r="B402" s="1"/>
      <c r="N402" s="1"/>
    </row>
    <row r="403" spans="2:14" x14ac:dyDescent="0.4">
      <c r="B403" s="1"/>
      <c r="N403" s="1"/>
    </row>
    <row r="404" spans="2:14" x14ac:dyDescent="0.4">
      <c r="B404" s="1"/>
      <c r="N404" s="1"/>
    </row>
    <row r="405" spans="2:14" x14ac:dyDescent="0.4">
      <c r="B405" s="1"/>
      <c r="N405" s="1"/>
    </row>
    <row r="406" spans="2:14" x14ac:dyDescent="0.4">
      <c r="B406" s="1"/>
      <c r="N406" s="1"/>
    </row>
    <row r="407" spans="2:14" x14ac:dyDescent="0.4">
      <c r="B407" s="1"/>
      <c r="N407" s="1"/>
    </row>
    <row r="408" spans="2:14" x14ac:dyDescent="0.4">
      <c r="B408" s="1"/>
      <c r="N408" s="1"/>
    </row>
    <row r="409" spans="2:14" x14ac:dyDescent="0.4">
      <c r="B409" s="1"/>
      <c r="N409" s="1"/>
    </row>
    <row r="410" spans="2:14" x14ac:dyDescent="0.4">
      <c r="B410" s="1"/>
      <c r="N410" s="1"/>
    </row>
    <row r="411" spans="2:14" x14ac:dyDescent="0.4">
      <c r="B411" s="1"/>
      <c r="N411" s="1"/>
    </row>
    <row r="412" spans="2:14" x14ac:dyDescent="0.4">
      <c r="B412" s="1"/>
      <c r="N412" s="1"/>
    </row>
    <row r="413" spans="2:14" x14ac:dyDescent="0.4">
      <c r="B413" s="1"/>
      <c r="N413" s="1"/>
    </row>
    <row r="414" spans="2:14" x14ac:dyDescent="0.4">
      <c r="B414" s="1"/>
      <c r="N414" s="1"/>
    </row>
    <row r="415" spans="2:14" x14ac:dyDescent="0.4">
      <c r="B415" s="1"/>
      <c r="N415" s="1"/>
    </row>
    <row r="416" spans="2:14" x14ac:dyDescent="0.4">
      <c r="B416" s="1"/>
      <c r="N416" s="1"/>
    </row>
    <row r="417" spans="2:14" x14ac:dyDescent="0.4">
      <c r="B417" s="1"/>
      <c r="N417" s="1"/>
    </row>
    <row r="418" spans="2:14" x14ac:dyDescent="0.4">
      <c r="B418" s="1"/>
      <c r="N418" s="1"/>
    </row>
    <row r="419" spans="2:14" x14ac:dyDescent="0.4">
      <c r="B419" s="1"/>
      <c r="N419" s="1"/>
    </row>
    <row r="420" spans="2:14" x14ac:dyDescent="0.4">
      <c r="B420" s="1"/>
      <c r="N420" s="1"/>
    </row>
    <row r="421" spans="2:14" x14ac:dyDescent="0.4">
      <c r="B421" s="1"/>
      <c r="N421" s="1"/>
    </row>
    <row r="422" spans="2:14" x14ac:dyDescent="0.4">
      <c r="B422" s="1"/>
      <c r="N422" s="1"/>
    </row>
    <row r="423" spans="2:14" x14ac:dyDescent="0.4">
      <c r="B423" s="1"/>
      <c r="N423" s="1"/>
    </row>
    <row r="424" spans="2:14" x14ac:dyDescent="0.4">
      <c r="B424" s="1"/>
      <c r="N424" s="1"/>
    </row>
    <row r="425" spans="2:14" x14ac:dyDescent="0.4">
      <c r="B425" s="1"/>
      <c r="N425" s="1"/>
    </row>
    <row r="426" spans="2:14" x14ac:dyDescent="0.4">
      <c r="B426" s="1"/>
      <c r="N426" s="1"/>
    </row>
    <row r="427" spans="2:14" x14ac:dyDescent="0.4">
      <c r="B427" s="1"/>
      <c r="N427" s="1"/>
    </row>
    <row r="428" spans="2:14" x14ac:dyDescent="0.4">
      <c r="B428" s="1"/>
      <c r="N428" s="1"/>
    </row>
    <row r="429" spans="2:14" x14ac:dyDescent="0.4">
      <c r="B429" s="1"/>
      <c r="N429" s="1"/>
    </row>
    <row r="430" spans="2:14" x14ac:dyDescent="0.4">
      <c r="B430" s="1"/>
      <c r="N430" s="1"/>
    </row>
    <row r="431" spans="2:14" x14ac:dyDescent="0.4">
      <c r="B431" s="1"/>
      <c r="N431" s="1"/>
    </row>
    <row r="432" spans="2:14" x14ac:dyDescent="0.4">
      <c r="B432" s="1"/>
      <c r="N432" s="1"/>
    </row>
    <row r="433" spans="2:14" x14ac:dyDescent="0.4">
      <c r="B433" s="1"/>
      <c r="N433" s="1"/>
    </row>
    <row r="434" spans="2:14" x14ac:dyDescent="0.4">
      <c r="B434" s="1"/>
      <c r="N434" s="1"/>
    </row>
    <row r="435" spans="2:14" x14ac:dyDescent="0.4">
      <c r="B435" s="1"/>
      <c r="N435" s="1"/>
    </row>
    <row r="436" spans="2:14" x14ac:dyDescent="0.4">
      <c r="B436" s="1"/>
      <c r="N436" s="1"/>
    </row>
    <row r="437" spans="2:14" x14ac:dyDescent="0.4">
      <c r="B437" s="1"/>
      <c r="N437" s="1"/>
    </row>
    <row r="438" spans="2:14" x14ac:dyDescent="0.4">
      <c r="B438" s="1"/>
      <c r="N438" s="1"/>
    </row>
    <row r="439" spans="2:14" x14ac:dyDescent="0.4">
      <c r="B439" s="1"/>
      <c r="N439" s="1"/>
    </row>
    <row r="440" spans="2:14" x14ac:dyDescent="0.4">
      <c r="B440" s="1"/>
      <c r="N440" s="1"/>
    </row>
    <row r="441" spans="2:14" x14ac:dyDescent="0.4">
      <c r="B441" s="1"/>
      <c r="N441" s="1"/>
    </row>
    <row r="442" spans="2:14" x14ac:dyDescent="0.4">
      <c r="B442" s="1"/>
      <c r="N442" s="1"/>
    </row>
    <row r="443" spans="2:14" x14ac:dyDescent="0.4">
      <c r="B443" s="1"/>
      <c r="N443" s="1"/>
    </row>
    <row r="444" spans="2:14" x14ac:dyDescent="0.4">
      <c r="B444" s="1"/>
      <c r="N444" s="1"/>
    </row>
    <row r="445" spans="2:14" x14ac:dyDescent="0.4">
      <c r="B445" s="1"/>
      <c r="N445" s="1"/>
    </row>
    <row r="446" spans="2:14" x14ac:dyDescent="0.4">
      <c r="B446" s="1"/>
      <c r="N446" s="1"/>
    </row>
    <row r="447" spans="2:14" x14ac:dyDescent="0.4">
      <c r="B447" s="1"/>
      <c r="N447" s="1"/>
    </row>
    <row r="448" spans="2:14" x14ac:dyDescent="0.4">
      <c r="B448" s="1"/>
      <c r="N448" s="1"/>
    </row>
    <row r="449" spans="2:14" x14ac:dyDescent="0.4">
      <c r="B449" s="1"/>
      <c r="N449" s="1"/>
    </row>
    <row r="450" spans="2:14" x14ac:dyDescent="0.4">
      <c r="B450" s="1"/>
      <c r="N450" s="1"/>
    </row>
    <row r="451" spans="2:14" x14ac:dyDescent="0.4">
      <c r="B451" s="1"/>
      <c r="N451" s="1"/>
    </row>
    <row r="452" spans="2:14" x14ac:dyDescent="0.4">
      <c r="B452" s="1"/>
      <c r="N452" s="1"/>
    </row>
    <row r="453" spans="2:14" x14ac:dyDescent="0.4">
      <c r="B453" s="1"/>
      <c r="N453" s="1"/>
    </row>
    <row r="454" spans="2:14" x14ac:dyDescent="0.4">
      <c r="B454" s="1"/>
      <c r="N454" s="1"/>
    </row>
    <row r="455" spans="2:14" x14ac:dyDescent="0.4">
      <c r="B455" s="1"/>
      <c r="N455" s="1"/>
    </row>
    <row r="456" spans="2:14" x14ac:dyDescent="0.4">
      <c r="B456" s="1"/>
      <c r="N456" s="1"/>
    </row>
    <row r="457" spans="2:14" x14ac:dyDescent="0.4">
      <c r="B457" s="1"/>
      <c r="N457" s="1"/>
    </row>
    <row r="458" spans="2:14" x14ac:dyDescent="0.4">
      <c r="B458" s="1"/>
      <c r="N458" s="1"/>
    </row>
    <row r="459" spans="2:14" x14ac:dyDescent="0.4">
      <c r="B459" s="1"/>
      <c r="N459" s="1"/>
    </row>
    <row r="460" spans="2:14" x14ac:dyDescent="0.4">
      <c r="B460" s="1"/>
      <c r="N460" s="1"/>
    </row>
    <row r="461" spans="2:14" x14ac:dyDescent="0.4">
      <c r="B461" s="1"/>
      <c r="N461" s="1"/>
    </row>
    <row r="462" spans="2:14" x14ac:dyDescent="0.4">
      <c r="B462" s="1"/>
      <c r="N462" s="1"/>
    </row>
    <row r="463" spans="2:14" x14ac:dyDescent="0.4">
      <c r="B463" s="1"/>
      <c r="N463" s="1"/>
    </row>
    <row r="464" spans="2:14" x14ac:dyDescent="0.4">
      <c r="B464" s="1"/>
      <c r="N464" s="1"/>
    </row>
    <row r="465" spans="2:14" x14ac:dyDescent="0.4">
      <c r="B465" s="1"/>
      <c r="N465" s="1"/>
    </row>
    <row r="466" spans="2:14" x14ac:dyDescent="0.4">
      <c r="B466" s="1"/>
      <c r="N466" s="1"/>
    </row>
    <row r="467" spans="2:14" x14ac:dyDescent="0.4">
      <c r="B467" s="1"/>
      <c r="N467" s="1"/>
    </row>
    <row r="468" spans="2:14" x14ac:dyDescent="0.4">
      <c r="B468" s="1"/>
      <c r="N468" s="1"/>
    </row>
    <row r="469" spans="2:14" x14ac:dyDescent="0.4">
      <c r="B469" s="1"/>
      <c r="N469" s="1"/>
    </row>
    <row r="470" spans="2:14" x14ac:dyDescent="0.4">
      <c r="B470" s="1"/>
      <c r="N470" s="1"/>
    </row>
    <row r="471" spans="2:14" x14ac:dyDescent="0.4">
      <c r="B471" s="1"/>
      <c r="N471" s="1"/>
    </row>
    <row r="472" spans="2:14" x14ac:dyDescent="0.4">
      <c r="B472" s="1"/>
      <c r="N472" s="1"/>
    </row>
    <row r="473" spans="2:14" x14ac:dyDescent="0.4">
      <c r="B473" s="1"/>
      <c r="N473" s="1"/>
    </row>
    <row r="474" spans="2:14" x14ac:dyDescent="0.4">
      <c r="B474" s="1"/>
      <c r="N474" s="1"/>
    </row>
    <row r="475" spans="2:14" x14ac:dyDescent="0.4">
      <c r="B475" s="1"/>
      <c r="N475" s="1"/>
    </row>
    <row r="476" spans="2:14" x14ac:dyDescent="0.4">
      <c r="B476" s="1"/>
      <c r="N476" s="1"/>
    </row>
    <row r="477" spans="2:14" x14ac:dyDescent="0.4">
      <c r="B477" s="1"/>
      <c r="N477" s="1"/>
    </row>
    <row r="478" spans="2:14" x14ac:dyDescent="0.4">
      <c r="B478" s="1"/>
      <c r="N478" s="1"/>
    </row>
    <row r="479" spans="2:14" x14ac:dyDescent="0.4">
      <c r="B479" s="1"/>
      <c r="N479" s="1"/>
    </row>
    <row r="480" spans="2:14" x14ac:dyDescent="0.4">
      <c r="B480" s="1"/>
      <c r="N480" s="1"/>
    </row>
    <row r="481" spans="2:14" x14ac:dyDescent="0.4">
      <c r="B481" s="1"/>
      <c r="N481" s="1"/>
    </row>
    <row r="482" spans="2:14" x14ac:dyDescent="0.4">
      <c r="B482" s="1"/>
      <c r="N482" s="1"/>
    </row>
    <row r="483" spans="2:14" x14ac:dyDescent="0.4">
      <c r="B483" s="1"/>
      <c r="N483" s="1"/>
    </row>
    <row r="484" spans="2:14" x14ac:dyDescent="0.4">
      <c r="B484" s="1"/>
      <c r="N484" s="1"/>
    </row>
    <row r="485" spans="2:14" x14ac:dyDescent="0.4">
      <c r="B485" s="1"/>
      <c r="N485" s="1"/>
    </row>
    <row r="486" spans="2:14" x14ac:dyDescent="0.4">
      <c r="B486" s="1"/>
      <c r="N486" s="1"/>
    </row>
    <row r="487" spans="2:14" x14ac:dyDescent="0.4">
      <c r="B487" s="1"/>
      <c r="N487" s="1"/>
    </row>
    <row r="488" spans="2:14" x14ac:dyDescent="0.4">
      <c r="B488" s="1"/>
      <c r="N488" s="1"/>
    </row>
    <row r="489" spans="2:14" x14ac:dyDescent="0.4">
      <c r="B489" s="1"/>
      <c r="N489" s="1"/>
    </row>
    <row r="490" spans="2:14" x14ac:dyDescent="0.4">
      <c r="B490" s="1"/>
      <c r="N490" s="1"/>
    </row>
    <row r="491" spans="2:14" x14ac:dyDescent="0.4">
      <c r="B491" s="1"/>
      <c r="N491" s="1"/>
    </row>
    <row r="492" spans="2:14" x14ac:dyDescent="0.4">
      <c r="B492" s="1"/>
      <c r="N492" s="1"/>
    </row>
    <row r="493" spans="2:14" x14ac:dyDescent="0.4">
      <c r="B493" s="1"/>
      <c r="N493" s="1"/>
    </row>
    <row r="494" spans="2:14" x14ac:dyDescent="0.4">
      <c r="B494" s="1"/>
      <c r="N494" s="1"/>
    </row>
    <row r="495" spans="2:14" x14ac:dyDescent="0.4">
      <c r="B495" s="1"/>
      <c r="N495" s="1"/>
    </row>
    <row r="496" spans="2:14" x14ac:dyDescent="0.4">
      <c r="B496" s="1"/>
      <c r="N496" s="1"/>
    </row>
    <row r="497" spans="2:14" x14ac:dyDescent="0.4">
      <c r="B497" s="1"/>
      <c r="N497" s="1"/>
    </row>
    <row r="498" spans="2:14" x14ac:dyDescent="0.4">
      <c r="B498" s="1"/>
      <c r="N498" s="1"/>
    </row>
    <row r="499" spans="2:14" x14ac:dyDescent="0.4">
      <c r="B499" s="1"/>
      <c r="N499" s="1"/>
    </row>
    <row r="500" spans="2:14" x14ac:dyDescent="0.4">
      <c r="B500" s="1"/>
      <c r="N500" s="1"/>
    </row>
    <row r="501" spans="2:14" x14ac:dyDescent="0.4">
      <c r="B501" s="1"/>
      <c r="N501" s="1"/>
    </row>
    <row r="502" spans="2:14" x14ac:dyDescent="0.4">
      <c r="B502" s="1"/>
      <c r="N502" s="1"/>
    </row>
    <row r="503" spans="2:14" x14ac:dyDescent="0.4">
      <c r="B503" s="1"/>
      <c r="N503" s="1"/>
    </row>
    <row r="504" spans="2:14" x14ac:dyDescent="0.4">
      <c r="B504" s="1"/>
      <c r="N504" s="1"/>
    </row>
    <row r="505" spans="2:14" x14ac:dyDescent="0.4">
      <c r="B505" s="1"/>
      <c r="N505" s="1"/>
    </row>
    <row r="506" spans="2:14" x14ac:dyDescent="0.4">
      <c r="B506" s="1"/>
      <c r="N506" s="1"/>
    </row>
    <row r="507" spans="2:14" x14ac:dyDescent="0.4">
      <c r="B507" s="1"/>
      <c r="N507" s="1"/>
    </row>
    <row r="508" spans="2:14" x14ac:dyDescent="0.4">
      <c r="B508" s="1"/>
      <c r="N508" s="1"/>
    </row>
    <row r="509" spans="2:14" x14ac:dyDescent="0.4">
      <c r="B509" s="1"/>
      <c r="N509" s="1"/>
    </row>
    <row r="510" spans="2:14" x14ac:dyDescent="0.4">
      <c r="B510" s="1"/>
      <c r="N510" s="1"/>
    </row>
    <row r="511" spans="2:14" x14ac:dyDescent="0.4">
      <c r="B511" s="1"/>
      <c r="N511" s="1"/>
    </row>
    <row r="512" spans="2:14" x14ac:dyDescent="0.4">
      <c r="B512" s="1"/>
      <c r="N512" s="1"/>
    </row>
    <row r="513" spans="2:14" x14ac:dyDescent="0.4">
      <c r="B513" s="1"/>
      <c r="N513" s="1"/>
    </row>
    <row r="514" spans="2:14" x14ac:dyDescent="0.4">
      <c r="B514" s="1"/>
      <c r="N514" s="1"/>
    </row>
    <row r="515" spans="2:14" x14ac:dyDescent="0.4">
      <c r="B515" s="1"/>
      <c r="N515" s="1"/>
    </row>
    <row r="516" spans="2:14" x14ac:dyDescent="0.4">
      <c r="B516" s="1"/>
      <c r="N516" s="1"/>
    </row>
    <row r="517" spans="2:14" x14ac:dyDescent="0.4">
      <c r="B517" s="1"/>
      <c r="N517" s="1"/>
    </row>
    <row r="518" spans="2:14" x14ac:dyDescent="0.4">
      <c r="B518" s="1"/>
      <c r="N518" s="1"/>
    </row>
    <row r="519" spans="2:14" x14ac:dyDescent="0.4">
      <c r="B519" s="1"/>
      <c r="N519" s="1"/>
    </row>
    <row r="520" spans="2:14" x14ac:dyDescent="0.4">
      <c r="B520" s="1"/>
      <c r="N520" s="1"/>
    </row>
    <row r="521" spans="2:14" x14ac:dyDescent="0.4">
      <c r="B521" s="1"/>
      <c r="N521" s="1"/>
    </row>
    <row r="522" spans="2:14" x14ac:dyDescent="0.4">
      <c r="B522" s="1"/>
      <c r="N522" s="1"/>
    </row>
    <row r="523" spans="2:14" x14ac:dyDescent="0.4">
      <c r="B523" s="1"/>
      <c r="N523" s="1"/>
    </row>
    <row r="524" spans="2:14" x14ac:dyDescent="0.4">
      <c r="B524" s="1"/>
      <c r="N524" s="1"/>
    </row>
    <row r="525" spans="2:14" x14ac:dyDescent="0.4">
      <c r="B525" s="1"/>
      <c r="N525" s="1"/>
    </row>
    <row r="526" spans="2:14" x14ac:dyDescent="0.4">
      <c r="B526" s="1"/>
      <c r="N526" s="1"/>
    </row>
    <row r="527" spans="2:14" x14ac:dyDescent="0.4">
      <c r="B527" s="1"/>
      <c r="N527" s="1"/>
    </row>
    <row r="528" spans="2:14" x14ac:dyDescent="0.4">
      <c r="B528" s="1"/>
      <c r="N528" s="1"/>
    </row>
    <row r="529" spans="2:14" x14ac:dyDescent="0.4">
      <c r="B529" s="1"/>
      <c r="N529" s="1"/>
    </row>
    <row r="530" spans="2:14" x14ac:dyDescent="0.4">
      <c r="B530" s="1"/>
      <c r="N530" s="1"/>
    </row>
    <row r="531" spans="2:14" x14ac:dyDescent="0.4">
      <c r="B531" s="1"/>
      <c r="N531" s="1"/>
    </row>
    <row r="532" spans="2:14" x14ac:dyDescent="0.4">
      <c r="B532" s="1"/>
      <c r="N532" s="1"/>
    </row>
    <row r="533" spans="2:14" x14ac:dyDescent="0.4">
      <c r="B533" s="1"/>
      <c r="N533" s="1"/>
    </row>
    <row r="534" spans="2:14" x14ac:dyDescent="0.4">
      <c r="B534" s="1"/>
      <c r="N534" s="1"/>
    </row>
    <row r="535" spans="2:14" x14ac:dyDescent="0.4">
      <c r="B535" s="1"/>
      <c r="N535" s="1"/>
    </row>
    <row r="536" spans="2:14" x14ac:dyDescent="0.4">
      <c r="B536" s="1"/>
      <c r="N536" s="1"/>
    </row>
    <row r="537" spans="2:14" x14ac:dyDescent="0.4">
      <c r="B537" s="1"/>
      <c r="N537" s="1"/>
    </row>
    <row r="538" spans="2:14" x14ac:dyDescent="0.4">
      <c r="B538" s="1"/>
      <c r="N538" s="1"/>
    </row>
    <row r="539" spans="2:14" x14ac:dyDescent="0.4">
      <c r="B539" s="1"/>
      <c r="N539" s="1"/>
    </row>
    <row r="540" spans="2:14" x14ac:dyDescent="0.4">
      <c r="B540" s="1"/>
      <c r="N540" s="1"/>
    </row>
    <row r="541" spans="2:14" x14ac:dyDescent="0.4">
      <c r="B541" s="1"/>
      <c r="N541" s="1"/>
    </row>
    <row r="542" spans="2:14" x14ac:dyDescent="0.4">
      <c r="B542" s="1"/>
      <c r="N542" s="1"/>
    </row>
    <row r="543" spans="2:14" x14ac:dyDescent="0.4">
      <c r="B543" s="1"/>
      <c r="N543" s="1"/>
    </row>
    <row r="544" spans="2:14" x14ac:dyDescent="0.4">
      <c r="B544" s="1"/>
      <c r="N544" s="1"/>
    </row>
    <row r="545" spans="2:14" x14ac:dyDescent="0.4">
      <c r="B545" s="1"/>
      <c r="N545" s="1"/>
    </row>
    <row r="546" spans="2:14" x14ac:dyDescent="0.4">
      <c r="B546" s="1"/>
      <c r="N546" s="1"/>
    </row>
    <row r="547" spans="2:14" x14ac:dyDescent="0.4">
      <c r="B547" s="1"/>
      <c r="N547" s="1"/>
    </row>
    <row r="548" spans="2:14" x14ac:dyDescent="0.4">
      <c r="B548" s="1"/>
      <c r="N548" s="1"/>
    </row>
    <row r="549" spans="2:14" x14ac:dyDescent="0.4">
      <c r="B549" s="1"/>
      <c r="N549" s="1"/>
    </row>
    <row r="550" spans="2:14" x14ac:dyDescent="0.4">
      <c r="B550" s="1"/>
      <c r="N550" s="1"/>
    </row>
    <row r="551" spans="2:14" x14ac:dyDescent="0.4">
      <c r="B551" s="1"/>
      <c r="N551" s="1"/>
    </row>
    <row r="552" spans="2:14" x14ac:dyDescent="0.4">
      <c r="B552" s="1"/>
      <c r="N552" s="1"/>
    </row>
    <row r="553" spans="2:14" x14ac:dyDescent="0.4">
      <c r="B553" s="1"/>
      <c r="N553" s="1"/>
    </row>
    <row r="554" spans="2:14" x14ac:dyDescent="0.4">
      <c r="B554" s="1"/>
      <c r="N554" s="1"/>
    </row>
    <row r="555" spans="2:14" x14ac:dyDescent="0.4">
      <c r="B555" s="1"/>
      <c r="N555" s="1"/>
    </row>
    <row r="556" spans="2:14" x14ac:dyDescent="0.4">
      <c r="B556" s="1"/>
      <c r="N556" s="1"/>
    </row>
    <row r="557" spans="2:14" x14ac:dyDescent="0.4">
      <c r="B557" s="1"/>
      <c r="N557" s="1"/>
    </row>
    <row r="558" spans="2:14" x14ac:dyDescent="0.4">
      <c r="B558" s="1"/>
      <c r="N558" s="1"/>
    </row>
    <row r="559" spans="2:14" x14ac:dyDescent="0.4">
      <c r="B559" s="1"/>
      <c r="N559" s="1"/>
    </row>
    <row r="560" spans="2:14" x14ac:dyDescent="0.4">
      <c r="B560" s="1"/>
      <c r="N560" s="1"/>
    </row>
    <row r="561" spans="2:14" x14ac:dyDescent="0.4">
      <c r="B561" s="1"/>
      <c r="N561" s="1"/>
    </row>
    <row r="562" spans="2:14" x14ac:dyDescent="0.4">
      <c r="B562" s="1"/>
      <c r="N562" s="1"/>
    </row>
    <row r="563" spans="2:14" x14ac:dyDescent="0.4">
      <c r="B563" s="1"/>
      <c r="N563" s="1"/>
    </row>
    <row r="564" spans="2:14" x14ac:dyDescent="0.4">
      <c r="B564" s="1"/>
      <c r="N564" s="1"/>
    </row>
    <row r="565" spans="2:14" x14ac:dyDescent="0.4">
      <c r="B565" s="1"/>
      <c r="N565" s="1"/>
    </row>
    <row r="566" spans="2:14" x14ac:dyDescent="0.4">
      <c r="B566" s="1"/>
      <c r="N566" s="1"/>
    </row>
    <row r="567" spans="2:14" x14ac:dyDescent="0.4">
      <c r="B567" s="1"/>
      <c r="N567" s="1"/>
    </row>
    <row r="568" spans="2:14" x14ac:dyDescent="0.4">
      <c r="B568" s="1"/>
      <c r="N568" s="1"/>
    </row>
    <row r="569" spans="2:14" x14ac:dyDescent="0.4">
      <c r="B569" s="1"/>
      <c r="N569" s="1"/>
    </row>
    <row r="570" spans="2:14" x14ac:dyDescent="0.4">
      <c r="B570" s="1"/>
      <c r="N570" s="1"/>
    </row>
    <row r="571" spans="2:14" x14ac:dyDescent="0.4">
      <c r="B571" s="1"/>
      <c r="N571" s="1"/>
    </row>
    <row r="572" spans="2:14" x14ac:dyDescent="0.4">
      <c r="B572" s="1"/>
      <c r="N572" s="1"/>
    </row>
    <row r="573" spans="2:14" x14ac:dyDescent="0.4">
      <c r="B573" s="1"/>
      <c r="N573" s="1"/>
    </row>
    <row r="574" spans="2:14" x14ac:dyDescent="0.4">
      <c r="B574" s="1"/>
      <c r="N574" s="1"/>
    </row>
    <row r="575" spans="2:14" x14ac:dyDescent="0.4">
      <c r="B575" s="1"/>
      <c r="N575" s="1"/>
    </row>
    <row r="576" spans="2:14" x14ac:dyDescent="0.4">
      <c r="B576" s="1"/>
      <c r="N576" s="1"/>
    </row>
    <row r="577" spans="2:14" x14ac:dyDescent="0.4">
      <c r="B577" s="1"/>
      <c r="N577" s="1"/>
    </row>
    <row r="578" spans="2:14" x14ac:dyDescent="0.4">
      <c r="B578" s="1"/>
      <c r="N578" s="1"/>
    </row>
    <row r="579" spans="2:14" x14ac:dyDescent="0.4">
      <c r="B579" s="1"/>
      <c r="N579" s="1"/>
    </row>
    <row r="580" spans="2:14" x14ac:dyDescent="0.4">
      <c r="B580" s="1"/>
      <c r="N580" s="1"/>
    </row>
    <row r="581" spans="2:14" x14ac:dyDescent="0.4">
      <c r="B581" s="1"/>
      <c r="N581" s="1"/>
    </row>
    <row r="582" spans="2:14" x14ac:dyDescent="0.4">
      <c r="B582" s="1"/>
      <c r="N582" s="1"/>
    </row>
    <row r="583" spans="2:14" x14ac:dyDescent="0.4">
      <c r="B583" s="1"/>
      <c r="N583" s="1"/>
    </row>
    <row r="584" spans="2:14" x14ac:dyDescent="0.4">
      <c r="B584" s="1"/>
      <c r="N584" s="1"/>
    </row>
    <row r="585" spans="2:14" x14ac:dyDescent="0.4">
      <c r="B585" s="1"/>
      <c r="N585" s="1"/>
    </row>
    <row r="586" spans="2:14" x14ac:dyDescent="0.4">
      <c r="B586" s="1"/>
      <c r="N586" s="1"/>
    </row>
    <row r="587" spans="2:14" x14ac:dyDescent="0.4">
      <c r="B587" s="1"/>
      <c r="N587" s="1"/>
    </row>
    <row r="588" spans="2:14" x14ac:dyDescent="0.4">
      <c r="B588" s="1"/>
      <c r="N588" s="1"/>
    </row>
    <row r="589" spans="2:14" x14ac:dyDescent="0.4">
      <c r="B589" s="1"/>
      <c r="N589" s="1"/>
    </row>
    <row r="590" spans="2:14" x14ac:dyDescent="0.4">
      <c r="B590" s="1"/>
      <c r="N590" s="1"/>
    </row>
    <row r="591" spans="2:14" x14ac:dyDescent="0.4">
      <c r="B591" s="1"/>
      <c r="N591" s="1"/>
    </row>
    <row r="592" spans="2:14" x14ac:dyDescent="0.4">
      <c r="B592" s="1"/>
      <c r="N592" s="1"/>
    </row>
    <row r="593" spans="2:14" x14ac:dyDescent="0.4">
      <c r="B593" s="1"/>
      <c r="N593" s="1"/>
    </row>
    <row r="594" spans="2:14" x14ac:dyDescent="0.4">
      <c r="B594" s="1"/>
      <c r="N594" s="1"/>
    </row>
    <row r="595" spans="2:14" x14ac:dyDescent="0.4">
      <c r="B595" s="1"/>
      <c r="N595" s="1"/>
    </row>
    <row r="596" spans="2:14" x14ac:dyDescent="0.4">
      <c r="B596" s="1"/>
      <c r="N596" s="1"/>
    </row>
    <row r="597" spans="2:14" x14ac:dyDescent="0.4">
      <c r="B597" s="1"/>
      <c r="N597" s="1"/>
    </row>
    <row r="598" spans="2:14" x14ac:dyDescent="0.4">
      <c r="B598" s="1"/>
      <c r="N598" s="1"/>
    </row>
    <row r="599" spans="2:14" x14ac:dyDescent="0.4">
      <c r="B599" s="1"/>
      <c r="N599" s="1"/>
    </row>
    <row r="600" spans="2:14" x14ac:dyDescent="0.4">
      <c r="B600" s="1"/>
      <c r="N600" s="1"/>
    </row>
    <row r="601" spans="2:14" x14ac:dyDescent="0.4">
      <c r="B601" s="1"/>
      <c r="N601" s="1"/>
    </row>
    <row r="602" spans="2:14" x14ac:dyDescent="0.4">
      <c r="B602" s="1"/>
      <c r="N602" s="1"/>
    </row>
    <row r="603" spans="2:14" x14ac:dyDescent="0.4">
      <c r="B603" s="1"/>
      <c r="N603" s="1"/>
    </row>
    <row r="604" spans="2:14" x14ac:dyDescent="0.4">
      <c r="B604" s="1"/>
      <c r="N604" s="1"/>
    </row>
    <row r="605" spans="2:14" x14ac:dyDescent="0.4">
      <c r="B605" s="1"/>
      <c r="N605" s="1"/>
    </row>
    <row r="606" spans="2:14" x14ac:dyDescent="0.4">
      <c r="B606" s="1"/>
      <c r="N606" s="1"/>
    </row>
    <row r="607" spans="2:14" x14ac:dyDescent="0.4">
      <c r="B607" s="1"/>
      <c r="N607" s="1"/>
    </row>
    <row r="608" spans="2:14" x14ac:dyDescent="0.4">
      <c r="B608" s="1"/>
      <c r="N608" s="1"/>
    </row>
    <row r="609" spans="2:14" x14ac:dyDescent="0.4">
      <c r="B609" s="1"/>
      <c r="N609" s="1"/>
    </row>
    <row r="610" spans="2:14" x14ac:dyDescent="0.4">
      <c r="B610" s="1"/>
      <c r="N610" s="1"/>
    </row>
    <row r="611" spans="2:14" x14ac:dyDescent="0.4">
      <c r="B611" s="1"/>
      <c r="N611" s="1"/>
    </row>
    <row r="612" spans="2:14" x14ac:dyDescent="0.4">
      <c r="B612" s="1"/>
      <c r="N612" s="1"/>
    </row>
    <row r="613" spans="2:14" x14ac:dyDescent="0.4">
      <c r="B613" s="1"/>
      <c r="N613" s="1"/>
    </row>
    <row r="614" spans="2:14" x14ac:dyDescent="0.4">
      <c r="B614" s="1"/>
      <c r="N614" s="1"/>
    </row>
    <row r="615" spans="2:14" x14ac:dyDescent="0.4">
      <c r="B615" s="1"/>
      <c r="N615" s="1"/>
    </row>
    <row r="616" spans="2:14" x14ac:dyDescent="0.4">
      <c r="B616" s="1"/>
      <c r="N616" s="1"/>
    </row>
    <row r="617" spans="2:14" x14ac:dyDescent="0.4">
      <c r="B617" s="1"/>
      <c r="N617" s="1"/>
    </row>
    <row r="618" spans="2:14" x14ac:dyDescent="0.4">
      <c r="B618" s="1"/>
      <c r="N618" s="1"/>
    </row>
    <row r="619" spans="2:14" x14ac:dyDescent="0.4">
      <c r="B619" s="1"/>
      <c r="N619" s="1"/>
    </row>
    <row r="620" spans="2:14" x14ac:dyDescent="0.4">
      <c r="B620" s="1"/>
      <c r="N620" s="1"/>
    </row>
    <row r="621" spans="2:14" x14ac:dyDescent="0.4">
      <c r="B621" s="1"/>
      <c r="N621" s="1"/>
    </row>
    <row r="622" spans="2:14" x14ac:dyDescent="0.4">
      <c r="B622" s="1"/>
      <c r="N622" s="1"/>
    </row>
    <row r="623" spans="2:14" x14ac:dyDescent="0.4">
      <c r="B623" s="1"/>
      <c r="N623" s="1"/>
    </row>
    <row r="624" spans="2:14" x14ac:dyDescent="0.4">
      <c r="B624" s="1"/>
      <c r="N624" s="1"/>
    </row>
    <row r="625" spans="2:14" x14ac:dyDescent="0.4">
      <c r="B625" s="1"/>
      <c r="N625" s="1"/>
    </row>
    <row r="626" spans="2:14" x14ac:dyDescent="0.4">
      <c r="B626" s="1"/>
      <c r="N626" s="1"/>
    </row>
    <row r="627" spans="2:14" x14ac:dyDescent="0.4">
      <c r="B627" s="1"/>
      <c r="N627" s="1"/>
    </row>
    <row r="628" spans="2:14" x14ac:dyDescent="0.4">
      <c r="B628" s="1"/>
      <c r="N628" s="1"/>
    </row>
    <row r="629" spans="2:14" x14ac:dyDescent="0.4">
      <c r="B629" s="1"/>
      <c r="N629" s="1"/>
    </row>
    <row r="630" spans="2:14" x14ac:dyDescent="0.4">
      <c r="B630" s="1"/>
      <c r="N630" s="1"/>
    </row>
    <row r="631" spans="2:14" x14ac:dyDescent="0.4">
      <c r="B631" s="1"/>
      <c r="N631" s="1"/>
    </row>
    <row r="632" spans="2:14" x14ac:dyDescent="0.4">
      <c r="B632" s="1"/>
      <c r="N632" s="1"/>
    </row>
    <row r="633" spans="2:14" x14ac:dyDescent="0.4">
      <c r="B633" s="1"/>
      <c r="N633" s="1"/>
    </row>
    <row r="634" spans="2:14" x14ac:dyDescent="0.4">
      <c r="B634" s="1"/>
      <c r="N634" s="1"/>
    </row>
    <row r="635" spans="2:14" x14ac:dyDescent="0.4">
      <c r="B635" s="1"/>
      <c r="N635" s="1"/>
    </row>
    <row r="636" spans="2:14" x14ac:dyDescent="0.4">
      <c r="B636" s="1"/>
      <c r="N636" s="1"/>
    </row>
    <row r="637" spans="2:14" x14ac:dyDescent="0.4">
      <c r="B637" s="1"/>
      <c r="N637" s="1"/>
    </row>
    <row r="638" spans="2:14" x14ac:dyDescent="0.4">
      <c r="B638" s="1"/>
      <c r="N638" s="1"/>
    </row>
    <row r="639" spans="2:14" x14ac:dyDescent="0.4">
      <c r="B639" s="1"/>
      <c r="N639" s="1"/>
    </row>
    <row r="640" spans="2:14" x14ac:dyDescent="0.4">
      <c r="B640" s="1"/>
      <c r="N640" s="1"/>
    </row>
    <row r="641" spans="2:14" x14ac:dyDescent="0.4">
      <c r="B641" s="1"/>
      <c r="N641" s="1"/>
    </row>
    <row r="642" spans="2:14" x14ac:dyDescent="0.4">
      <c r="B642" s="1"/>
      <c r="N642" s="1"/>
    </row>
    <row r="643" spans="2:14" x14ac:dyDescent="0.4">
      <c r="B643" s="1"/>
      <c r="N643" s="1"/>
    </row>
    <row r="644" spans="2:14" x14ac:dyDescent="0.4">
      <c r="B644" s="1"/>
      <c r="N644" s="1"/>
    </row>
    <row r="645" spans="2:14" x14ac:dyDescent="0.4">
      <c r="B645" s="1"/>
      <c r="N645" s="1"/>
    </row>
    <row r="646" spans="2:14" x14ac:dyDescent="0.4">
      <c r="B646" s="1"/>
      <c r="N646" s="1"/>
    </row>
    <row r="647" spans="2:14" x14ac:dyDescent="0.4">
      <c r="B647" s="1"/>
      <c r="N647" s="1"/>
    </row>
    <row r="648" spans="2:14" x14ac:dyDescent="0.4">
      <c r="B648" s="1"/>
      <c r="N648" s="1"/>
    </row>
    <row r="649" spans="2:14" x14ac:dyDescent="0.4">
      <c r="B649" s="1"/>
      <c r="N649" s="1"/>
    </row>
    <row r="650" spans="2:14" x14ac:dyDescent="0.4">
      <c r="B650" s="1"/>
      <c r="N650" s="1"/>
    </row>
    <row r="651" spans="2:14" x14ac:dyDescent="0.4">
      <c r="B651" s="1"/>
      <c r="N651" s="1"/>
    </row>
    <row r="652" spans="2:14" x14ac:dyDescent="0.4">
      <c r="B652" s="1"/>
      <c r="N652" s="1"/>
    </row>
    <row r="653" spans="2:14" x14ac:dyDescent="0.4">
      <c r="B653" s="1"/>
      <c r="N653" s="1"/>
    </row>
    <row r="654" spans="2:14" x14ac:dyDescent="0.4">
      <c r="B654" s="1"/>
      <c r="N654" s="1"/>
    </row>
    <row r="655" spans="2:14" x14ac:dyDescent="0.4">
      <c r="B655" s="1"/>
      <c r="N655" s="1"/>
    </row>
    <row r="656" spans="2:14" x14ac:dyDescent="0.4">
      <c r="B656" s="1"/>
      <c r="N656" s="1"/>
    </row>
    <row r="657" spans="2:14" x14ac:dyDescent="0.4">
      <c r="B657" s="1"/>
      <c r="N657" s="1"/>
    </row>
    <row r="658" spans="2:14" x14ac:dyDescent="0.4">
      <c r="B658" s="1"/>
      <c r="N658" s="1"/>
    </row>
    <row r="659" spans="2:14" x14ac:dyDescent="0.4">
      <c r="B659" s="1"/>
      <c r="N659" s="1"/>
    </row>
    <row r="660" spans="2:14" x14ac:dyDescent="0.4">
      <c r="B660" s="1"/>
      <c r="N660" s="1"/>
    </row>
    <row r="661" spans="2:14" x14ac:dyDescent="0.4">
      <c r="B661" s="1"/>
      <c r="N661" s="1"/>
    </row>
    <row r="662" spans="2:14" x14ac:dyDescent="0.4">
      <c r="B662" s="1"/>
      <c r="N662" s="1"/>
    </row>
    <row r="663" spans="2:14" x14ac:dyDescent="0.4">
      <c r="B663" s="1"/>
      <c r="N663" s="1"/>
    </row>
    <row r="664" spans="2:14" x14ac:dyDescent="0.4">
      <c r="B664" s="1"/>
      <c r="N664" s="1"/>
    </row>
    <row r="665" spans="2:14" x14ac:dyDescent="0.4">
      <c r="B665" s="1"/>
      <c r="N665" s="1"/>
    </row>
    <row r="666" spans="2:14" x14ac:dyDescent="0.4">
      <c r="B666" s="1"/>
      <c r="N666" s="1"/>
    </row>
    <row r="667" spans="2:14" x14ac:dyDescent="0.4">
      <c r="B667" s="1"/>
      <c r="N667" s="1"/>
    </row>
    <row r="668" spans="2:14" x14ac:dyDescent="0.4">
      <c r="B668" s="1"/>
      <c r="N668" s="1"/>
    </row>
    <row r="669" spans="2:14" x14ac:dyDescent="0.4">
      <c r="B669" s="1"/>
      <c r="N669" s="1"/>
    </row>
    <row r="670" spans="2:14" x14ac:dyDescent="0.4">
      <c r="B670" s="1"/>
      <c r="N670" s="1"/>
    </row>
    <row r="671" spans="2:14" x14ac:dyDescent="0.4">
      <c r="B671" s="1"/>
      <c r="N671" s="1"/>
    </row>
    <row r="672" spans="2:14" x14ac:dyDescent="0.4">
      <c r="B672" s="1"/>
      <c r="N672" s="1"/>
    </row>
    <row r="673" spans="2:14" x14ac:dyDescent="0.4">
      <c r="B673" s="1"/>
      <c r="N673" s="1"/>
    </row>
    <row r="674" spans="2:14" x14ac:dyDescent="0.4">
      <c r="B674" s="1"/>
      <c r="N674" s="1"/>
    </row>
    <row r="675" spans="2:14" x14ac:dyDescent="0.4">
      <c r="B675" s="1"/>
      <c r="N675" s="1"/>
    </row>
    <row r="676" spans="2:14" x14ac:dyDescent="0.4">
      <c r="B676" s="1"/>
      <c r="N676" s="1"/>
    </row>
    <row r="677" spans="2:14" x14ac:dyDescent="0.4">
      <c r="B677" s="1"/>
      <c r="N677" s="1"/>
    </row>
    <row r="678" spans="2:14" x14ac:dyDescent="0.4">
      <c r="B678" s="1"/>
      <c r="N678" s="1"/>
    </row>
    <row r="679" spans="2:14" x14ac:dyDescent="0.4">
      <c r="B679" s="1"/>
      <c r="N679" s="1"/>
    </row>
    <row r="680" spans="2:14" x14ac:dyDescent="0.4">
      <c r="B680" s="1"/>
      <c r="N680" s="1"/>
    </row>
    <row r="681" spans="2:14" x14ac:dyDescent="0.4">
      <c r="B681" s="1"/>
      <c r="N681" s="1"/>
    </row>
    <row r="682" spans="2:14" x14ac:dyDescent="0.4">
      <c r="B682" s="1"/>
      <c r="N682" s="1"/>
    </row>
    <row r="683" spans="2:14" x14ac:dyDescent="0.4">
      <c r="B683" s="1"/>
      <c r="N683" s="1"/>
    </row>
    <row r="684" spans="2:14" x14ac:dyDescent="0.4">
      <c r="B684" s="1"/>
      <c r="N684" s="1"/>
    </row>
    <row r="685" spans="2:14" x14ac:dyDescent="0.4">
      <c r="B685" s="1"/>
      <c r="N685" s="1"/>
    </row>
    <row r="686" spans="2:14" x14ac:dyDescent="0.4">
      <c r="B686" s="1"/>
      <c r="N686" s="1"/>
    </row>
    <row r="687" spans="2:14" x14ac:dyDescent="0.4">
      <c r="B687" s="1"/>
      <c r="N687" s="1"/>
    </row>
    <row r="688" spans="2:14" x14ac:dyDescent="0.4">
      <c r="B688" s="1"/>
      <c r="N688" s="1"/>
    </row>
    <row r="689" spans="2:14" x14ac:dyDescent="0.4">
      <c r="B689" s="1"/>
      <c r="N689" s="1"/>
    </row>
    <row r="690" spans="2:14" x14ac:dyDescent="0.4">
      <c r="B690" s="1"/>
      <c r="N690" s="1"/>
    </row>
    <row r="691" spans="2:14" x14ac:dyDescent="0.4">
      <c r="B691" s="1"/>
      <c r="N691" s="1"/>
    </row>
    <row r="692" spans="2:14" x14ac:dyDescent="0.4">
      <c r="B692" s="1"/>
      <c r="N692" s="1"/>
    </row>
    <row r="693" spans="2:14" x14ac:dyDescent="0.4">
      <c r="B693" s="1"/>
      <c r="N693" s="1"/>
    </row>
    <row r="694" spans="2:14" x14ac:dyDescent="0.4">
      <c r="B694" s="1"/>
      <c r="N694" s="1"/>
    </row>
    <row r="695" spans="2:14" x14ac:dyDescent="0.4">
      <c r="B695" s="1"/>
      <c r="N695" s="1"/>
    </row>
    <row r="696" spans="2:14" x14ac:dyDescent="0.4">
      <c r="B696" s="1"/>
      <c r="N696" s="1"/>
    </row>
    <row r="697" spans="2:14" x14ac:dyDescent="0.4">
      <c r="B697" s="1"/>
      <c r="N697" s="1"/>
    </row>
    <row r="698" spans="2:14" x14ac:dyDescent="0.4">
      <c r="B698" s="1"/>
      <c r="N698" s="1"/>
    </row>
    <row r="699" spans="2:14" x14ac:dyDescent="0.4">
      <c r="B699" s="1"/>
      <c r="N699" s="1"/>
    </row>
    <row r="700" spans="2:14" x14ac:dyDescent="0.4">
      <c r="B700" s="1"/>
      <c r="N700" s="1"/>
    </row>
    <row r="701" spans="2:14" x14ac:dyDescent="0.4">
      <c r="B701" s="1"/>
      <c r="N701" s="1"/>
    </row>
    <row r="702" spans="2:14" x14ac:dyDescent="0.4">
      <c r="B702" s="1"/>
      <c r="N702" s="1"/>
    </row>
    <row r="703" spans="2:14" x14ac:dyDescent="0.4">
      <c r="B703" s="1"/>
      <c r="N703" s="1"/>
    </row>
    <row r="704" spans="2:14" x14ac:dyDescent="0.4">
      <c r="B704" s="1"/>
      <c r="N704" s="1"/>
    </row>
    <row r="705" spans="2:14" x14ac:dyDescent="0.4">
      <c r="B705" s="1"/>
      <c r="N705" s="1"/>
    </row>
    <row r="706" spans="2:14" x14ac:dyDescent="0.4">
      <c r="B706" s="1"/>
      <c r="N706" s="1"/>
    </row>
    <row r="707" spans="2:14" x14ac:dyDescent="0.4">
      <c r="B707" s="1"/>
      <c r="N707" s="1"/>
    </row>
    <row r="708" spans="2:14" x14ac:dyDescent="0.4">
      <c r="B708" s="1"/>
      <c r="N708" s="1"/>
    </row>
    <row r="709" spans="2:14" x14ac:dyDescent="0.4">
      <c r="B709" s="1"/>
      <c r="N709" s="1"/>
    </row>
    <row r="710" spans="2:14" x14ac:dyDescent="0.4">
      <c r="B710" s="1"/>
      <c r="N710" s="1"/>
    </row>
    <row r="711" spans="2:14" x14ac:dyDescent="0.4">
      <c r="B711" s="1"/>
      <c r="N711" s="1"/>
    </row>
    <row r="712" spans="2:14" x14ac:dyDescent="0.4">
      <c r="B712" s="1"/>
      <c r="N712" s="1"/>
    </row>
    <row r="713" spans="2:14" x14ac:dyDescent="0.4">
      <c r="B713" s="1"/>
      <c r="N713" s="1"/>
    </row>
    <row r="714" spans="2:14" x14ac:dyDescent="0.4">
      <c r="B714" s="1"/>
      <c r="N714" s="1"/>
    </row>
    <row r="715" spans="2:14" x14ac:dyDescent="0.4">
      <c r="B715" s="1"/>
      <c r="N715" s="1"/>
    </row>
    <row r="716" spans="2:14" x14ac:dyDescent="0.4">
      <c r="B716" s="1"/>
      <c r="N716" s="1"/>
    </row>
    <row r="717" spans="2:14" x14ac:dyDescent="0.4">
      <c r="B717" s="1"/>
      <c r="N717" s="1"/>
    </row>
    <row r="718" spans="2:14" x14ac:dyDescent="0.4">
      <c r="B718" s="1"/>
      <c r="N718" s="1"/>
    </row>
    <row r="719" spans="2:14" x14ac:dyDescent="0.4">
      <c r="B719" s="1"/>
      <c r="N719" s="1"/>
    </row>
    <row r="720" spans="2:14" x14ac:dyDescent="0.4">
      <c r="B720" s="1"/>
      <c r="N720" s="1"/>
    </row>
    <row r="721" spans="2:14" x14ac:dyDescent="0.4">
      <c r="B721" s="1"/>
      <c r="N721" s="1"/>
    </row>
    <row r="722" spans="2:14" x14ac:dyDescent="0.4">
      <c r="B722" s="1"/>
      <c r="N722" s="1"/>
    </row>
    <row r="723" spans="2:14" x14ac:dyDescent="0.4">
      <c r="B723" s="1"/>
      <c r="N723" s="1"/>
    </row>
    <row r="724" spans="2:14" x14ac:dyDescent="0.4">
      <c r="B724" s="1"/>
      <c r="N724" s="1"/>
    </row>
    <row r="725" spans="2:14" x14ac:dyDescent="0.4">
      <c r="B725" s="1"/>
      <c r="N725" s="1"/>
    </row>
    <row r="726" spans="2:14" x14ac:dyDescent="0.4">
      <c r="B726" s="1"/>
      <c r="N726" s="1"/>
    </row>
    <row r="727" spans="2:14" x14ac:dyDescent="0.4">
      <c r="B727" s="1"/>
      <c r="N727" s="1"/>
    </row>
    <row r="728" spans="2:14" x14ac:dyDescent="0.4">
      <c r="B728" s="1"/>
      <c r="N728" s="1"/>
    </row>
    <row r="729" spans="2:14" x14ac:dyDescent="0.4">
      <c r="B729" s="1"/>
      <c r="N729" s="1"/>
    </row>
    <row r="730" spans="2:14" x14ac:dyDescent="0.4">
      <c r="B730" s="1"/>
      <c r="N730" s="1"/>
    </row>
    <row r="731" spans="2:14" x14ac:dyDescent="0.4">
      <c r="B731" s="1"/>
      <c r="N731" s="1"/>
    </row>
    <row r="732" spans="2:14" x14ac:dyDescent="0.4">
      <c r="B732" s="1"/>
      <c r="N732" s="1"/>
    </row>
    <row r="733" spans="2:14" x14ac:dyDescent="0.4">
      <c r="B733" s="1"/>
      <c r="N733" s="1"/>
    </row>
    <row r="734" spans="2:14" x14ac:dyDescent="0.4">
      <c r="B734" s="1"/>
      <c r="N734" s="1"/>
    </row>
    <row r="735" spans="2:14" x14ac:dyDescent="0.4">
      <c r="B735" s="1"/>
      <c r="N735" s="1"/>
    </row>
    <row r="736" spans="2:14" x14ac:dyDescent="0.4">
      <c r="B736" s="1"/>
      <c r="N736" s="1"/>
    </row>
    <row r="737" spans="2:14" x14ac:dyDescent="0.4">
      <c r="B737" s="1"/>
      <c r="N737" s="1"/>
    </row>
    <row r="738" spans="2:14" x14ac:dyDescent="0.4">
      <c r="B738" s="1"/>
      <c r="N738" s="1"/>
    </row>
    <row r="739" spans="2:14" x14ac:dyDescent="0.4">
      <c r="B739" s="1"/>
      <c r="N739" s="1"/>
    </row>
    <row r="740" spans="2:14" x14ac:dyDescent="0.4">
      <c r="B740" s="1"/>
      <c r="N740" s="1"/>
    </row>
    <row r="741" spans="2:14" x14ac:dyDescent="0.4">
      <c r="B741" s="1"/>
      <c r="N741" s="1"/>
    </row>
    <row r="742" spans="2:14" x14ac:dyDescent="0.4">
      <c r="B742" s="1"/>
      <c r="N742" s="1"/>
    </row>
    <row r="743" spans="2:14" x14ac:dyDescent="0.4">
      <c r="B743" s="1"/>
      <c r="N743" s="1"/>
    </row>
    <row r="744" spans="2:14" x14ac:dyDescent="0.4">
      <c r="B744" s="1"/>
      <c r="N744" s="1"/>
    </row>
    <row r="745" spans="2:14" x14ac:dyDescent="0.4">
      <c r="B745" s="1"/>
      <c r="N745" s="1"/>
    </row>
    <row r="746" spans="2:14" x14ac:dyDescent="0.4">
      <c r="B746" s="1"/>
      <c r="N746" s="1"/>
    </row>
    <row r="747" spans="2:14" x14ac:dyDescent="0.4">
      <c r="B747" s="1"/>
      <c r="N747" s="1"/>
    </row>
    <row r="748" spans="2:14" x14ac:dyDescent="0.4">
      <c r="B748" s="1"/>
      <c r="N748" s="1"/>
    </row>
    <row r="749" spans="2:14" x14ac:dyDescent="0.4">
      <c r="B749" s="1"/>
      <c r="N749" s="1"/>
    </row>
    <row r="750" spans="2:14" x14ac:dyDescent="0.4">
      <c r="B750" s="1"/>
      <c r="N750" s="1"/>
    </row>
    <row r="751" spans="2:14" x14ac:dyDescent="0.4">
      <c r="B751" s="1"/>
      <c r="N751" s="1"/>
    </row>
    <row r="752" spans="2:14" x14ac:dyDescent="0.4">
      <c r="B752" s="1"/>
      <c r="N752" s="1"/>
    </row>
    <row r="753" spans="2:14" x14ac:dyDescent="0.4">
      <c r="B753" s="1"/>
      <c r="N753" s="1"/>
    </row>
    <row r="754" spans="2:14" x14ac:dyDescent="0.4">
      <c r="B754" s="1"/>
      <c r="N754" s="1"/>
    </row>
    <row r="755" spans="2:14" x14ac:dyDescent="0.4">
      <c r="B755" s="1"/>
      <c r="N755" s="1"/>
    </row>
    <row r="756" spans="2:14" x14ac:dyDescent="0.4">
      <c r="B756" s="1"/>
      <c r="N756" s="1"/>
    </row>
    <row r="757" spans="2:14" x14ac:dyDescent="0.4">
      <c r="B757" s="1"/>
      <c r="N757" s="1"/>
    </row>
    <row r="758" spans="2:14" x14ac:dyDescent="0.4">
      <c r="B758" s="1"/>
      <c r="N758" s="1"/>
    </row>
    <row r="759" spans="2:14" x14ac:dyDescent="0.4">
      <c r="B759" s="1"/>
      <c r="N759" s="1"/>
    </row>
    <row r="760" spans="2:14" x14ac:dyDescent="0.4">
      <c r="B760" s="1"/>
      <c r="N760" s="1"/>
    </row>
    <row r="761" spans="2:14" x14ac:dyDescent="0.4">
      <c r="B761" s="1"/>
      <c r="N761" s="1"/>
    </row>
    <row r="762" spans="2:14" x14ac:dyDescent="0.4">
      <c r="B762" s="1"/>
      <c r="N762" s="1"/>
    </row>
    <row r="763" spans="2:14" x14ac:dyDescent="0.4">
      <c r="B763" s="1"/>
      <c r="N763" s="1"/>
    </row>
    <row r="764" spans="2:14" x14ac:dyDescent="0.4">
      <c r="B764" s="1"/>
      <c r="N764" s="1"/>
    </row>
    <row r="765" spans="2:14" x14ac:dyDescent="0.4">
      <c r="B765" s="1"/>
      <c r="N765" s="1"/>
    </row>
    <row r="766" spans="2:14" x14ac:dyDescent="0.4">
      <c r="B766" s="1"/>
      <c r="N766" s="1"/>
    </row>
    <row r="767" spans="2:14" x14ac:dyDescent="0.4">
      <c r="B767" s="1"/>
      <c r="N767" s="1"/>
    </row>
    <row r="768" spans="2:14" x14ac:dyDescent="0.4">
      <c r="B768" s="1"/>
      <c r="N768" s="1"/>
    </row>
    <row r="769" spans="2:14" x14ac:dyDescent="0.4">
      <c r="B769" s="1"/>
      <c r="N769" s="1"/>
    </row>
    <row r="770" spans="2:14" x14ac:dyDescent="0.4">
      <c r="B770" s="1"/>
      <c r="N770" s="1"/>
    </row>
    <row r="771" spans="2:14" x14ac:dyDescent="0.4">
      <c r="B771" s="1"/>
      <c r="N771" s="1"/>
    </row>
    <row r="772" spans="2:14" x14ac:dyDescent="0.4">
      <c r="B772" s="1"/>
      <c r="N772" s="1"/>
    </row>
    <row r="773" spans="2:14" x14ac:dyDescent="0.4">
      <c r="B773" s="1"/>
      <c r="N773" s="1"/>
    </row>
    <row r="774" spans="2:14" x14ac:dyDescent="0.4">
      <c r="B774" s="1"/>
      <c r="N774" s="1"/>
    </row>
    <row r="775" spans="2:14" x14ac:dyDescent="0.4">
      <c r="B775" s="1"/>
      <c r="N775" s="1"/>
    </row>
    <row r="776" spans="2:14" x14ac:dyDescent="0.4">
      <c r="B776" s="1"/>
      <c r="N776" s="1"/>
    </row>
    <row r="777" spans="2:14" x14ac:dyDescent="0.4">
      <c r="B777" s="1"/>
      <c r="N777" s="1"/>
    </row>
    <row r="778" spans="2:14" x14ac:dyDescent="0.4">
      <c r="B778" s="1"/>
      <c r="N778" s="1"/>
    </row>
    <row r="779" spans="2:14" x14ac:dyDescent="0.4">
      <c r="B779" s="1"/>
      <c r="N779" s="1"/>
    </row>
    <row r="780" spans="2:14" x14ac:dyDescent="0.4">
      <c r="B780" s="1"/>
      <c r="N780" s="1"/>
    </row>
    <row r="781" spans="2:14" x14ac:dyDescent="0.4">
      <c r="B781" s="1"/>
      <c r="N781" s="1"/>
    </row>
    <row r="782" spans="2:14" x14ac:dyDescent="0.4">
      <c r="B782" s="1"/>
      <c r="N782" s="1"/>
    </row>
    <row r="783" spans="2:14" x14ac:dyDescent="0.4">
      <c r="B783" s="1"/>
      <c r="N783" s="1"/>
    </row>
    <row r="784" spans="2:14" x14ac:dyDescent="0.4">
      <c r="B784" s="1"/>
      <c r="N784" s="1"/>
    </row>
    <row r="785" spans="2:14" x14ac:dyDescent="0.4">
      <c r="B785" s="1"/>
      <c r="N785" s="1"/>
    </row>
    <row r="786" spans="2:14" x14ac:dyDescent="0.4">
      <c r="B786" s="1"/>
      <c r="N786" s="1"/>
    </row>
    <row r="787" spans="2:14" x14ac:dyDescent="0.4">
      <c r="B787" s="1"/>
      <c r="N787" s="1"/>
    </row>
    <row r="788" spans="2:14" x14ac:dyDescent="0.4">
      <c r="B788" s="1"/>
      <c r="N788" s="1"/>
    </row>
    <row r="789" spans="2:14" x14ac:dyDescent="0.4">
      <c r="B789" s="1"/>
      <c r="N789" s="1"/>
    </row>
    <row r="790" spans="2:14" x14ac:dyDescent="0.4">
      <c r="B790" s="1"/>
      <c r="N790" s="1"/>
    </row>
    <row r="791" spans="2:14" x14ac:dyDescent="0.4">
      <c r="B791" s="1"/>
      <c r="N791" s="1"/>
    </row>
    <row r="792" spans="2:14" x14ac:dyDescent="0.4">
      <c r="B792" s="1"/>
      <c r="N792" s="1"/>
    </row>
    <row r="793" spans="2:14" x14ac:dyDescent="0.4">
      <c r="B793" s="1"/>
      <c r="N793" s="1"/>
    </row>
    <row r="794" spans="2:14" x14ac:dyDescent="0.4">
      <c r="B794" s="1"/>
      <c r="N794" s="1"/>
    </row>
    <row r="795" spans="2:14" x14ac:dyDescent="0.4">
      <c r="B795" s="1"/>
      <c r="N795" s="1"/>
    </row>
    <row r="796" spans="2:14" x14ac:dyDescent="0.4">
      <c r="B796" s="1"/>
      <c r="N796" s="1"/>
    </row>
    <row r="797" spans="2:14" x14ac:dyDescent="0.4">
      <c r="B797" s="1"/>
      <c r="N797" s="1"/>
    </row>
    <row r="798" spans="2:14" x14ac:dyDescent="0.4">
      <c r="B798" s="1"/>
      <c r="N798" s="1"/>
    </row>
    <row r="799" spans="2:14" x14ac:dyDescent="0.4">
      <c r="B799" s="1"/>
      <c r="N799" s="1"/>
    </row>
    <row r="800" spans="2:14" x14ac:dyDescent="0.4">
      <c r="B800" s="1"/>
      <c r="N800" s="1"/>
    </row>
    <row r="801" spans="2:14" x14ac:dyDescent="0.4">
      <c r="B801" s="1"/>
      <c r="N801" s="1"/>
    </row>
    <row r="802" spans="2:14" x14ac:dyDescent="0.4">
      <c r="B802" s="1"/>
      <c r="N802" s="1"/>
    </row>
    <row r="803" spans="2:14" x14ac:dyDescent="0.4">
      <c r="B803" s="1"/>
      <c r="N803" s="1"/>
    </row>
    <row r="804" spans="2:14" x14ac:dyDescent="0.4">
      <c r="B804" s="1"/>
      <c r="N804" s="1"/>
    </row>
    <row r="805" spans="2:14" x14ac:dyDescent="0.4">
      <c r="B805" s="1"/>
      <c r="N805" s="1"/>
    </row>
    <row r="806" spans="2:14" x14ac:dyDescent="0.4">
      <c r="B806" s="1"/>
      <c r="N806" s="1"/>
    </row>
    <row r="807" spans="2:14" x14ac:dyDescent="0.4">
      <c r="B807" s="1"/>
      <c r="N807" s="1"/>
    </row>
    <row r="808" spans="2:14" x14ac:dyDescent="0.4">
      <c r="B808" s="1"/>
      <c r="N808" s="1"/>
    </row>
    <row r="809" spans="2:14" x14ac:dyDescent="0.4">
      <c r="B809" s="1"/>
      <c r="N809" s="1"/>
    </row>
    <row r="810" spans="2:14" x14ac:dyDescent="0.4">
      <c r="B810" s="1"/>
      <c r="N810" s="1"/>
    </row>
    <row r="811" spans="2:14" x14ac:dyDescent="0.4">
      <c r="B811" s="1"/>
      <c r="N811" s="1"/>
    </row>
    <row r="812" spans="2:14" x14ac:dyDescent="0.4">
      <c r="B812" s="1"/>
      <c r="N812" s="1"/>
    </row>
    <row r="813" spans="2:14" x14ac:dyDescent="0.4">
      <c r="B813" s="1"/>
      <c r="N813" s="1"/>
    </row>
    <row r="814" spans="2:14" x14ac:dyDescent="0.4">
      <c r="B814" s="1"/>
      <c r="N814" s="1"/>
    </row>
    <row r="815" spans="2:14" x14ac:dyDescent="0.4">
      <c r="B815" s="1"/>
      <c r="N815" s="1"/>
    </row>
    <row r="816" spans="2:14" x14ac:dyDescent="0.4">
      <c r="B816" s="1"/>
      <c r="N816" s="1"/>
    </row>
    <row r="817" spans="2:14" x14ac:dyDescent="0.4">
      <c r="B817" s="1"/>
      <c r="N817" s="1"/>
    </row>
    <row r="818" spans="2:14" x14ac:dyDescent="0.4">
      <c r="B818" s="1"/>
      <c r="N818" s="1"/>
    </row>
    <row r="819" spans="2:14" x14ac:dyDescent="0.4">
      <c r="B819" s="1"/>
      <c r="N819" s="1"/>
    </row>
    <row r="820" spans="2:14" x14ac:dyDescent="0.4">
      <c r="B820" s="1"/>
      <c r="N820" s="1"/>
    </row>
    <row r="821" spans="2:14" x14ac:dyDescent="0.4">
      <c r="B821" s="1"/>
      <c r="N821" s="1"/>
    </row>
    <row r="822" spans="2:14" x14ac:dyDescent="0.4">
      <c r="B822" s="1"/>
      <c r="N822" s="1"/>
    </row>
    <row r="823" spans="2:14" x14ac:dyDescent="0.4">
      <c r="B823" s="1"/>
      <c r="N823" s="1"/>
    </row>
    <row r="824" spans="2:14" x14ac:dyDescent="0.4">
      <c r="B824" s="1"/>
      <c r="N824" s="1"/>
    </row>
    <row r="825" spans="2:14" x14ac:dyDescent="0.4">
      <c r="B825" s="1"/>
      <c r="N825" s="1"/>
    </row>
    <row r="826" spans="2:14" x14ac:dyDescent="0.4">
      <c r="B826" s="1"/>
      <c r="N826" s="1"/>
    </row>
    <row r="827" spans="2:14" x14ac:dyDescent="0.4">
      <c r="B827" s="1"/>
      <c r="N827" s="1"/>
    </row>
    <row r="828" spans="2:14" x14ac:dyDescent="0.4">
      <c r="B828" s="1"/>
      <c r="N828" s="1"/>
    </row>
    <row r="829" spans="2:14" x14ac:dyDescent="0.4">
      <c r="B829" s="1"/>
      <c r="N829" s="1"/>
    </row>
    <row r="830" spans="2:14" x14ac:dyDescent="0.4">
      <c r="B830" s="1"/>
      <c r="N830" s="1"/>
    </row>
    <row r="831" spans="2:14" x14ac:dyDescent="0.4">
      <c r="B831" s="1"/>
      <c r="N831" s="1"/>
    </row>
    <row r="832" spans="2:14" x14ac:dyDescent="0.4">
      <c r="B832" s="1"/>
      <c r="N832" s="1"/>
    </row>
    <row r="833" spans="2:14" x14ac:dyDescent="0.4">
      <c r="B833" s="1"/>
      <c r="N833" s="1"/>
    </row>
    <row r="834" spans="2:14" x14ac:dyDescent="0.4">
      <c r="B834" s="1"/>
      <c r="N834" s="1"/>
    </row>
    <row r="835" spans="2:14" x14ac:dyDescent="0.4">
      <c r="B835" s="1"/>
      <c r="N835" s="1"/>
    </row>
    <row r="836" spans="2:14" x14ac:dyDescent="0.4">
      <c r="B836" s="1"/>
      <c r="N836" s="1"/>
    </row>
    <row r="837" spans="2:14" x14ac:dyDescent="0.4">
      <c r="B837" s="1"/>
      <c r="N837" s="1"/>
    </row>
    <row r="838" spans="2:14" x14ac:dyDescent="0.4">
      <c r="B838" s="1"/>
      <c r="N838" s="1"/>
    </row>
    <row r="839" spans="2:14" x14ac:dyDescent="0.4">
      <c r="B839" s="1"/>
      <c r="N839" s="1"/>
    </row>
    <row r="840" spans="2:14" x14ac:dyDescent="0.4">
      <c r="B840" s="1"/>
      <c r="N840" s="1"/>
    </row>
    <row r="841" spans="2:14" x14ac:dyDescent="0.4">
      <c r="B841" s="1"/>
      <c r="N841" s="1"/>
    </row>
    <row r="842" spans="2:14" x14ac:dyDescent="0.4">
      <c r="B842" s="1"/>
      <c r="N842" s="1"/>
    </row>
    <row r="843" spans="2:14" x14ac:dyDescent="0.4">
      <c r="B843" s="1"/>
      <c r="N843" s="1"/>
    </row>
    <row r="844" spans="2:14" x14ac:dyDescent="0.4">
      <c r="B844" s="1"/>
      <c r="N844" s="1"/>
    </row>
    <row r="845" spans="2:14" x14ac:dyDescent="0.4">
      <c r="B845" s="1"/>
      <c r="N845" s="1"/>
    </row>
    <row r="846" spans="2:14" x14ac:dyDescent="0.4">
      <c r="B846" s="1"/>
      <c r="N846" s="1"/>
    </row>
    <row r="847" spans="2:14" x14ac:dyDescent="0.4">
      <c r="B847" s="1"/>
      <c r="N847" s="1"/>
    </row>
    <row r="848" spans="2:14" x14ac:dyDescent="0.4">
      <c r="B848" s="1"/>
      <c r="N848" s="1"/>
    </row>
    <row r="849" spans="2:14" x14ac:dyDescent="0.4">
      <c r="B849" s="1"/>
      <c r="N849" s="1"/>
    </row>
    <row r="850" spans="2:14" x14ac:dyDescent="0.4">
      <c r="B850" s="1"/>
      <c r="N850" s="1"/>
    </row>
    <row r="851" spans="2:14" x14ac:dyDescent="0.4">
      <c r="B851" s="1"/>
      <c r="N851" s="1"/>
    </row>
    <row r="852" spans="2:14" x14ac:dyDescent="0.4">
      <c r="B852" s="1"/>
      <c r="N852" s="1"/>
    </row>
    <row r="853" spans="2:14" x14ac:dyDescent="0.4">
      <c r="B853" s="1"/>
      <c r="N853" s="1"/>
    </row>
    <row r="854" spans="2:14" x14ac:dyDescent="0.4">
      <c r="B854" s="1"/>
      <c r="N854" s="1"/>
    </row>
    <row r="855" spans="2:14" x14ac:dyDescent="0.4">
      <c r="B855" s="1"/>
      <c r="N855" s="1"/>
    </row>
    <row r="856" spans="2:14" x14ac:dyDescent="0.4">
      <c r="B856" s="1"/>
      <c r="N856" s="1"/>
    </row>
    <row r="857" spans="2:14" x14ac:dyDescent="0.4">
      <c r="B857" s="1"/>
      <c r="N857" s="1"/>
    </row>
    <row r="858" spans="2:14" x14ac:dyDescent="0.4">
      <c r="B858" s="1"/>
      <c r="N858" s="1"/>
    </row>
    <row r="859" spans="2:14" x14ac:dyDescent="0.4">
      <c r="B859" s="1"/>
      <c r="N859" s="1"/>
    </row>
    <row r="860" spans="2:14" x14ac:dyDescent="0.4">
      <c r="B860" s="1"/>
      <c r="N860" s="1"/>
    </row>
    <row r="861" spans="2:14" x14ac:dyDescent="0.4">
      <c r="B861" s="1"/>
      <c r="N861" s="1"/>
    </row>
    <row r="862" spans="2:14" x14ac:dyDescent="0.4">
      <c r="B862" s="1"/>
      <c r="N862" s="1"/>
    </row>
    <row r="863" spans="2:14" x14ac:dyDescent="0.4">
      <c r="B863" s="1"/>
      <c r="N863" s="1"/>
    </row>
    <row r="864" spans="2:14" x14ac:dyDescent="0.4">
      <c r="B864" s="1"/>
      <c r="N864" s="1"/>
    </row>
    <row r="865" spans="2:14" x14ac:dyDescent="0.4">
      <c r="B865" s="1"/>
      <c r="N865" s="1"/>
    </row>
    <row r="866" spans="2:14" x14ac:dyDescent="0.4">
      <c r="B866" s="1"/>
      <c r="N866" s="1"/>
    </row>
    <row r="867" spans="2:14" x14ac:dyDescent="0.4">
      <c r="B867" s="1"/>
      <c r="N867" s="1"/>
    </row>
    <row r="868" spans="2:14" x14ac:dyDescent="0.4">
      <c r="B868" s="1"/>
      <c r="N868" s="1"/>
    </row>
    <row r="869" spans="2:14" x14ac:dyDescent="0.4">
      <c r="B869" s="1"/>
      <c r="N869" s="1"/>
    </row>
    <row r="870" spans="2:14" x14ac:dyDescent="0.4">
      <c r="B870" s="1"/>
      <c r="N870" s="1"/>
    </row>
    <row r="871" spans="2:14" x14ac:dyDescent="0.4">
      <c r="B871" s="1"/>
      <c r="N871" s="1"/>
    </row>
    <row r="872" spans="2:14" x14ac:dyDescent="0.4">
      <c r="B872" s="1"/>
      <c r="N872" s="1"/>
    </row>
    <row r="873" spans="2:14" x14ac:dyDescent="0.4">
      <c r="B873" s="1"/>
      <c r="N873" s="1"/>
    </row>
    <row r="874" spans="2:14" x14ac:dyDescent="0.4">
      <c r="B874" s="1"/>
      <c r="N874" s="1"/>
    </row>
    <row r="875" spans="2:14" x14ac:dyDescent="0.4">
      <c r="B875" s="1"/>
      <c r="N875" s="1"/>
    </row>
    <row r="876" spans="2:14" x14ac:dyDescent="0.4">
      <c r="B876" s="1"/>
      <c r="N876" s="1"/>
    </row>
    <row r="877" spans="2:14" x14ac:dyDescent="0.4">
      <c r="B877" s="1"/>
      <c r="N877" s="1"/>
    </row>
    <row r="878" spans="2:14" x14ac:dyDescent="0.4">
      <c r="B878" s="1"/>
      <c r="N878" s="1"/>
    </row>
    <row r="879" spans="2:14" x14ac:dyDescent="0.4">
      <c r="B879" s="1"/>
      <c r="N879" s="1"/>
    </row>
    <row r="880" spans="2:14" x14ac:dyDescent="0.4">
      <c r="B880" s="1"/>
      <c r="N880" s="1"/>
    </row>
    <row r="881" spans="2:14" x14ac:dyDescent="0.4">
      <c r="B881" s="1"/>
      <c r="N881" s="1"/>
    </row>
    <row r="882" spans="2:14" x14ac:dyDescent="0.4">
      <c r="B882" s="1"/>
      <c r="N882" s="1"/>
    </row>
    <row r="883" spans="2:14" x14ac:dyDescent="0.4">
      <c r="B883" s="1"/>
      <c r="N883" s="1"/>
    </row>
    <row r="884" spans="2:14" x14ac:dyDescent="0.4">
      <c r="B884" s="1"/>
      <c r="N884" s="1"/>
    </row>
    <row r="885" spans="2:14" x14ac:dyDescent="0.4">
      <c r="B885" s="1"/>
      <c r="N885" s="1"/>
    </row>
    <row r="886" spans="2:14" x14ac:dyDescent="0.4">
      <c r="B886" s="1"/>
      <c r="N886" s="1"/>
    </row>
    <row r="887" spans="2:14" x14ac:dyDescent="0.4">
      <c r="B887" s="1"/>
      <c r="N887" s="1"/>
    </row>
    <row r="888" spans="2:14" x14ac:dyDescent="0.4">
      <c r="B888" s="1"/>
      <c r="N888" s="1"/>
    </row>
    <row r="889" spans="2:14" x14ac:dyDescent="0.4">
      <c r="B889" s="1"/>
      <c r="N889" s="1"/>
    </row>
    <row r="890" spans="2:14" x14ac:dyDescent="0.4">
      <c r="B890" s="1"/>
      <c r="N890" s="1"/>
    </row>
    <row r="891" spans="2:14" x14ac:dyDescent="0.4">
      <c r="B891" s="1"/>
      <c r="N891" s="1"/>
    </row>
    <row r="892" spans="2:14" x14ac:dyDescent="0.4">
      <c r="B892" s="1"/>
      <c r="N892" s="1"/>
    </row>
    <row r="893" spans="2:14" x14ac:dyDescent="0.4">
      <c r="B893" s="1"/>
      <c r="N893" s="1"/>
    </row>
    <row r="894" spans="2:14" x14ac:dyDescent="0.4">
      <c r="B894" s="1"/>
      <c r="N894" s="1"/>
    </row>
    <row r="895" spans="2:14" x14ac:dyDescent="0.4">
      <c r="B895" s="1"/>
      <c r="N895" s="1"/>
    </row>
    <row r="896" spans="2:14" x14ac:dyDescent="0.4">
      <c r="B896" s="1"/>
      <c r="N896" s="1"/>
    </row>
    <row r="897" spans="2:14" x14ac:dyDescent="0.4">
      <c r="B897" s="1"/>
      <c r="N897" s="1"/>
    </row>
    <row r="898" spans="2:14" x14ac:dyDescent="0.4">
      <c r="B898" s="1"/>
      <c r="N898" s="1"/>
    </row>
    <row r="899" spans="2:14" x14ac:dyDescent="0.4">
      <c r="B899" s="1"/>
      <c r="N899" s="1"/>
    </row>
    <row r="900" spans="2:14" x14ac:dyDescent="0.4">
      <c r="B900" s="1"/>
      <c r="N900" s="1"/>
    </row>
    <row r="901" spans="2:14" x14ac:dyDescent="0.4">
      <c r="B901" s="1"/>
      <c r="N901" s="1"/>
    </row>
    <row r="902" spans="2:14" x14ac:dyDescent="0.4">
      <c r="B902" s="1"/>
      <c r="N902" s="1"/>
    </row>
    <row r="903" spans="2:14" x14ac:dyDescent="0.4">
      <c r="B903" s="1"/>
      <c r="N903" s="1"/>
    </row>
    <row r="904" spans="2:14" x14ac:dyDescent="0.4">
      <c r="B904" s="1"/>
      <c r="N904" s="1"/>
    </row>
    <row r="905" spans="2:14" x14ac:dyDescent="0.4">
      <c r="B905" s="1"/>
      <c r="N905" s="1"/>
    </row>
    <row r="906" spans="2:14" x14ac:dyDescent="0.4">
      <c r="B906" s="1"/>
      <c r="N906" s="1"/>
    </row>
    <row r="907" spans="2:14" x14ac:dyDescent="0.4">
      <c r="B907" s="1"/>
      <c r="N907" s="1"/>
    </row>
    <row r="908" spans="2:14" x14ac:dyDescent="0.4">
      <c r="B908" s="1"/>
      <c r="N908" s="1"/>
    </row>
    <row r="909" spans="2:14" x14ac:dyDescent="0.4">
      <c r="B909" s="1"/>
      <c r="N909" s="1"/>
    </row>
    <row r="910" spans="2:14" x14ac:dyDescent="0.4">
      <c r="B910" s="1"/>
      <c r="N910" s="1"/>
    </row>
    <row r="911" spans="2:14" x14ac:dyDescent="0.4">
      <c r="B911" s="1"/>
      <c r="N911" s="1"/>
    </row>
    <row r="912" spans="2:14" x14ac:dyDescent="0.4">
      <c r="B912" s="1"/>
      <c r="N912" s="1"/>
    </row>
    <row r="913" spans="2:14" x14ac:dyDescent="0.4">
      <c r="B913" s="1"/>
      <c r="N913" s="1"/>
    </row>
    <row r="914" spans="2:14" x14ac:dyDescent="0.4">
      <c r="B914" s="1"/>
      <c r="N914" s="1"/>
    </row>
    <row r="915" spans="2:14" x14ac:dyDescent="0.4">
      <c r="B915" s="1"/>
      <c r="N915" s="1"/>
    </row>
    <row r="916" spans="2:14" x14ac:dyDescent="0.4">
      <c r="B916" s="1"/>
      <c r="N916" s="1"/>
    </row>
    <row r="917" spans="2:14" x14ac:dyDescent="0.4">
      <c r="B917" s="1"/>
      <c r="N917" s="1"/>
    </row>
    <row r="918" spans="2:14" x14ac:dyDescent="0.4">
      <c r="B918" s="1"/>
      <c r="N918" s="1"/>
    </row>
    <row r="919" spans="2:14" x14ac:dyDescent="0.4">
      <c r="B919" s="1"/>
      <c r="N919" s="1"/>
    </row>
    <row r="920" spans="2:14" x14ac:dyDescent="0.4">
      <c r="B920" s="1"/>
      <c r="N920" s="1"/>
    </row>
    <row r="921" spans="2:14" x14ac:dyDescent="0.4">
      <c r="B921" s="1"/>
      <c r="N921" s="1"/>
    </row>
    <row r="922" spans="2:14" x14ac:dyDescent="0.4">
      <c r="B922" s="1"/>
      <c r="N922" s="1"/>
    </row>
    <row r="923" spans="2:14" x14ac:dyDescent="0.4">
      <c r="B923" s="1"/>
      <c r="N923" s="1"/>
    </row>
    <row r="924" spans="2:14" x14ac:dyDescent="0.4">
      <c r="B924" s="1"/>
      <c r="N924" s="1"/>
    </row>
    <row r="925" spans="2:14" x14ac:dyDescent="0.4">
      <c r="B925" s="1"/>
      <c r="N925" s="1"/>
    </row>
    <row r="926" spans="2:14" x14ac:dyDescent="0.4">
      <c r="B926" s="1"/>
      <c r="N926" s="1"/>
    </row>
    <row r="927" spans="2:14" x14ac:dyDescent="0.4">
      <c r="B927" s="1"/>
      <c r="N927" s="1"/>
    </row>
    <row r="928" spans="2:14" x14ac:dyDescent="0.4">
      <c r="B928" s="1"/>
      <c r="N928" s="1"/>
    </row>
    <row r="929" spans="2:14" x14ac:dyDescent="0.4">
      <c r="B929" s="1"/>
      <c r="N929" s="1"/>
    </row>
    <row r="930" spans="2:14" x14ac:dyDescent="0.4">
      <c r="B930" s="1"/>
      <c r="N930" s="1"/>
    </row>
    <row r="931" spans="2:14" x14ac:dyDescent="0.4">
      <c r="B931" s="1"/>
      <c r="N931" s="1"/>
    </row>
    <row r="932" spans="2:14" x14ac:dyDescent="0.4">
      <c r="B932" s="1"/>
      <c r="N932" s="1"/>
    </row>
    <row r="933" spans="2:14" x14ac:dyDescent="0.4">
      <c r="B933" s="1"/>
      <c r="N933" s="1"/>
    </row>
    <row r="934" spans="2:14" x14ac:dyDescent="0.4">
      <c r="B934" s="1"/>
      <c r="N934" s="1"/>
    </row>
    <row r="935" spans="2:14" x14ac:dyDescent="0.4">
      <c r="B935" s="1"/>
      <c r="N935" s="1"/>
    </row>
    <row r="936" spans="2:14" x14ac:dyDescent="0.4">
      <c r="B936" s="1"/>
      <c r="N936" s="1"/>
    </row>
    <row r="937" spans="2:14" x14ac:dyDescent="0.4">
      <c r="B937" s="1"/>
      <c r="N937" s="1"/>
    </row>
    <row r="938" spans="2:14" x14ac:dyDescent="0.4">
      <c r="B938" s="1"/>
      <c r="N938" s="1"/>
    </row>
    <row r="939" spans="2:14" x14ac:dyDescent="0.4">
      <c r="B939" s="1"/>
      <c r="N939" s="1"/>
    </row>
    <row r="940" spans="2:14" x14ac:dyDescent="0.4">
      <c r="B940" s="1"/>
      <c r="N940" s="1"/>
    </row>
    <row r="941" spans="2:14" x14ac:dyDescent="0.4">
      <c r="B941" s="1"/>
      <c r="N941" s="1"/>
    </row>
    <row r="942" spans="2:14" x14ac:dyDescent="0.4">
      <c r="B942" s="1"/>
      <c r="N942" s="1"/>
    </row>
    <row r="943" spans="2:14" x14ac:dyDescent="0.4">
      <c r="B943" s="1"/>
      <c r="N943" s="1"/>
    </row>
    <row r="944" spans="2:14" x14ac:dyDescent="0.4">
      <c r="B944" s="1"/>
      <c r="N944" s="1"/>
    </row>
    <row r="945" spans="2:14" x14ac:dyDescent="0.4">
      <c r="B945" s="1"/>
      <c r="N945" s="1"/>
    </row>
    <row r="946" spans="2:14" x14ac:dyDescent="0.4">
      <c r="B946" s="1"/>
      <c r="N946" s="1"/>
    </row>
    <row r="947" spans="2:14" x14ac:dyDescent="0.4">
      <c r="B947" s="1"/>
      <c r="N947" s="1"/>
    </row>
    <row r="948" spans="2:14" x14ac:dyDescent="0.4">
      <c r="B948" s="1"/>
      <c r="N948" s="1"/>
    </row>
    <row r="949" spans="2:14" x14ac:dyDescent="0.4">
      <c r="B949" s="1"/>
      <c r="N949" s="1"/>
    </row>
    <row r="950" spans="2:14" x14ac:dyDescent="0.4">
      <c r="B950" s="1"/>
      <c r="N950" s="1"/>
    </row>
    <row r="951" spans="2:14" x14ac:dyDescent="0.4">
      <c r="B951" s="1"/>
      <c r="N951" s="1"/>
    </row>
    <row r="952" spans="2:14" x14ac:dyDescent="0.4">
      <c r="B952" s="1"/>
      <c r="N952" s="1"/>
    </row>
    <row r="953" spans="2:14" x14ac:dyDescent="0.4">
      <c r="B953" s="1"/>
      <c r="N953" s="1"/>
    </row>
    <row r="954" spans="2:14" x14ac:dyDescent="0.4">
      <c r="B954" s="1"/>
      <c r="N954" s="1"/>
    </row>
    <row r="955" spans="2:14" x14ac:dyDescent="0.4">
      <c r="B955" s="1"/>
      <c r="N955" s="1"/>
    </row>
    <row r="956" spans="2:14" x14ac:dyDescent="0.4">
      <c r="B956" s="1"/>
      <c r="N956" s="1"/>
    </row>
    <row r="957" spans="2:14" x14ac:dyDescent="0.4">
      <c r="B957" s="1"/>
      <c r="N957" s="1"/>
    </row>
    <row r="958" spans="2:14" x14ac:dyDescent="0.4">
      <c r="B958" s="1"/>
      <c r="N958" s="1"/>
    </row>
    <row r="959" spans="2:14" x14ac:dyDescent="0.4">
      <c r="B959" s="1"/>
      <c r="N959" s="1"/>
    </row>
    <row r="960" spans="2:14" x14ac:dyDescent="0.4">
      <c r="B960" s="1"/>
      <c r="N960" s="1"/>
    </row>
    <row r="961" spans="2:14" x14ac:dyDescent="0.4">
      <c r="B961" s="1"/>
      <c r="N961" s="1"/>
    </row>
    <row r="962" spans="2:14" x14ac:dyDescent="0.4">
      <c r="B962" s="1"/>
      <c r="N962" s="1"/>
    </row>
    <row r="963" spans="2:14" x14ac:dyDescent="0.4">
      <c r="B963" s="1"/>
      <c r="N963" s="1"/>
    </row>
    <row r="964" spans="2:14" x14ac:dyDescent="0.4">
      <c r="B964" s="1"/>
      <c r="N964" s="1"/>
    </row>
    <row r="965" spans="2:14" x14ac:dyDescent="0.4">
      <c r="B965" s="1"/>
      <c r="N965" s="1"/>
    </row>
    <row r="966" spans="2:14" x14ac:dyDescent="0.4">
      <c r="B966" s="1"/>
      <c r="N966" s="1"/>
    </row>
    <row r="967" spans="2:14" x14ac:dyDescent="0.4">
      <c r="B967" s="1"/>
      <c r="N967" s="1"/>
    </row>
    <row r="968" spans="2:14" x14ac:dyDescent="0.4">
      <c r="B968" s="1"/>
      <c r="N968" s="1"/>
    </row>
    <row r="969" spans="2:14" x14ac:dyDescent="0.4">
      <c r="B969" s="1"/>
      <c r="N969" s="1"/>
    </row>
    <row r="970" spans="2:14" x14ac:dyDescent="0.4">
      <c r="B970" s="1"/>
      <c r="N970" s="1"/>
    </row>
    <row r="971" spans="2:14" x14ac:dyDescent="0.4">
      <c r="B971" s="1"/>
      <c r="N971" s="1"/>
    </row>
    <row r="972" spans="2:14" x14ac:dyDescent="0.4">
      <c r="B972" s="1"/>
      <c r="N972" s="1"/>
    </row>
    <row r="973" spans="2:14" x14ac:dyDescent="0.4">
      <c r="B973" s="1"/>
      <c r="N973" s="1"/>
    </row>
    <row r="974" spans="2:14" x14ac:dyDescent="0.4">
      <c r="B974" s="1"/>
      <c r="N974" s="1"/>
    </row>
    <row r="975" spans="2:14" x14ac:dyDescent="0.4">
      <c r="B975" s="1"/>
      <c r="N975" s="1"/>
    </row>
    <row r="976" spans="2:14" x14ac:dyDescent="0.4">
      <c r="B976" s="1"/>
      <c r="N976" s="1"/>
    </row>
    <row r="977" spans="2:14" x14ac:dyDescent="0.4">
      <c r="B977" s="1"/>
      <c r="N977" s="1"/>
    </row>
    <row r="978" spans="2:14" x14ac:dyDescent="0.4">
      <c r="B978" s="1"/>
      <c r="N978" s="1"/>
    </row>
    <row r="979" spans="2:14" x14ac:dyDescent="0.4">
      <c r="B979" s="1"/>
      <c r="N979" s="1"/>
    </row>
    <row r="980" spans="2:14" x14ac:dyDescent="0.4">
      <c r="B980" s="1"/>
      <c r="N980" s="1"/>
    </row>
    <row r="981" spans="2:14" x14ac:dyDescent="0.4">
      <c r="B981" s="1"/>
      <c r="N981" s="1"/>
    </row>
    <row r="982" spans="2:14" x14ac:dyDescent="0.4">
      <c r="B982" s="1"/>
      <c r="N982" s="1"/>
    </row>
    <row r="983" spans="2:14" x14ac:dyDescent="0.4">
      <c r="B983" s="1"/>
      <c r="N983" s="1"/>
    </row>
    <row r="984" spans="2:14" x14ac:dyDescent="0.4">
      <c r="B984" s="1"/>
      <c r="N984" s="1"/>
    </row>
    <row r="985" spans="2:14" x14ac:dyDescent="0.4">
      <c r="B985" s="1"/>
      <c r="N985" s="1"/>
    </row>
    <row r="986" spans="2:14" x14ac:dyDescent="0.4">
      <c r="B986" s="1"/>
      <c r="N986" s="1"/>
    </row>
    <row r="987" spans="2:14" x14ac:dyDescent="0.4">
      <c r="B987" s="1"/>
      <c r="N987" s="1"/>
    </row>
    <row r="988" spans="2:14" x14ac:dyDescent="0.4">
      <c r="B988" s="1"/>
      <c r="N988" s="1"/>
    </row>
    <row r="989" spans="2:14" x14ac:dyDescent="0.4">
      <c r="B989" s="1"/>
      <c r="N989" s="1"/>
    </row>
    <row r="990" spans="2:14" x14ac:dyDescent="0.4">
      <c r="B990" s="1"/>
      <c r="N990" s="1"/>
    </row>
    <row r="991" spans="2:14" x14ac:dyDescent="0.4">
      <c r="B991" s="1"/>
      <c r="N991" s="1"/>
    </row>
    <row r="992" spans="2:14" x14ac:dyDescent="0.4">
      <c r="B992" s="1"/>
      <c r="N992" s="1"/>
    </row>
    <row r="993" spans="2:14" x14ac:dyDescent="0.4">
      <c r="B993" s="1"/>
      <c r="N993" s="1"/>
    </row>
    <row r="994" spans="2:14" x14ac:dyDescent="0.4">
      <c r="B994" s="1"/>
      <c r="N994" s="1"/>
    </row>
    <row r="995" spans="2:14" x14ac:dyDescent="0.4">
      <c r="B995" s="1"/>
      <c r="N995" s="1"/>
    </row>
    <row r="996" spans="2:14" x14ac:dyDescent="0.4">
      <c r="B996" s="1"/>
      <c r="N996" s="1"/>
    </row>
    <row r="997" spans="2:14" x14ac:dyDescent="0.4">
      <c r="B997" s="1"/>
      <c r="N997" s="1"/>
    </row>
    <row r="998" spans="2:14" x14ac:dyDescent="0.4">
      <c r="B998" s="1"/>
      <c r="N998" s="1"/>
    </row>
    <row r="999" spans="2:14" x14ac:dyDescent="0.4">
      <c r="B999" s="1"/>
      <c r="N999" s="1"/>
    </row>
    <row r="1000" spans="2:14" x14ac:dyDescent="0.4">
      <c r="B1000" s="1"/>
      <c r="N1000" s="1"/>
    </row>
    <row r="1001" spans="2:14" x14ac:dyDescent="0.4">
      <c r="B1001" s="1"/>
      <c r="N1001" s="1"/>
    </row>
    <row r="1002" spans="2:14" x14ac:dyDescent="0.4">
      <c r="B1002" s="1"/>
      <c r="N1002" s="1"/>
    </row>
    <row r="1003" spans="2:14" x14ac:dyDescent="0.4">
      <c r="B1003" s="1"/>
      <c r="N1003" s="1"/>
    </row>
    <row r="1004" spans="2:14" x14ac:dyDescent="0.4">
      <c r="B1004" s="1"/>
      <c r="N1004" s="1"/>
    </row>
    <row r="1005" spans="2:14" x14ac:dyDescent="0.4">
      <c r="B1005" s="1"/>
      <c r="N1005" s="1"/>
    </row>
    <row r="1006" spans="2:14" x14ac:dyDescent="0.4">
      <c r="B1006" s="1"/>
      <c r="N1006" s="1"/>
    </row>
    <row r="1007" spans="2:14" x14ac:dyDescent="0.4">
      <c r="B1007" s="1"/>
      <c r="N1007" s="1"/>
    </row>
    <row r="1008" spans="2:14" x14ac:dyDescent="0.4">
      <c r="B1008" s="1"/>
      <c r="N1008" s="1"/>
    </row>
    <row r="1009" spans="2:14" x14ac:dyDescent="0.4">
      <c r="B1009" s="1"/>
      <c r="N1009" s="1"/>
    </row>
    <row r="1010" spans="2:14" x14ac:dyDescent="0.4">
      <c r="B1010" s="1"/>
      <c r="N1010" s="1"/>
    </row>
    <row r="1011" spans="2:14" x14ac:dyDescent="0.4">
      <c r="B1011" s="1"/>
      <c r="N1011" s="1"/>
    </row>
    <row r="1012" spans="2:14" x14ac:dyDescent="0.4">
      <c r="B1012" s="1"/>
      <c r="N1012" s="1"/>
    </row>
    <row r="1013" spans="2:14" x14ac:dyDescent="0.4">
      <c r="B1013" s="1"/>
      <c r="N1013" s="1"/>
    </row>
    <row r="1014" spans="2:14" x14ac:dyDescent="0.4">
      <c r="B1014" s="1"/>
      <c r="N1014" s="1"/>
    </row>
    <row r="1015" spans="2:14" x14ac:dyDescent="0.4">
      <c r="B1015" s="1"/>
      <c r="N1015" s="1"/>
    </row>
    <row r="1016" spans="2:14" x14ac:dyDescent="0.4">
      <c r="B1016" s="1"/>
      <c r="N1016" s="1"/>
    </row>
    <row r="1017" spans="2:14" x14ac:dyDescent="0.4">
      <c r="B1017" s="1"/>
      <c r="N1017" s="1"/>
    </row>
    <row r="1018" spans="2:14" x14ac:dyDescent="0.4">
      <c r="B1018" s="1"/>
      <c r="N1018" s="1"/>
    </row>
    <row r="1019" spans="2:14" x14ac:dyDescent="0.4">
      <c r="B1019" s="1"/>
      <c r="N1019" s="1"/>
    </row>
    <row r="1020" spans="2:14" x14ac:dyDescent="0.4">
      <c r="B1020" s="1"/>
      <c r="N1020" s="1"/>
    </row>
    <row r="1021" spans="2:14" x14ac:dyDescent="0.4">
      <c r="B1021" s="1"/>
      <c r="N1021" s="1"/>
    </row>
    <row r="1022" spans="2:14" x14ac:dyDescent="0.4">
      <c r="B1022" s="1"/>
      <c r="N1022" s="1"/>
    </row>
    <row r="1023" spans="2:14" x14ac:dyDescent="0.4">
      <c r="B1023" s="1"/>
      <c r="N1023" s="1"/>
    </row>
    <row r="1024" spans="2:14" x14ac:dyDescent="0.4">
      <c r="B1024" s="1"/>
      <c r="N1024" s="1"/>
    </row>
    <row r="1025" spans="2:14" x14ac:dyDescent="0.4">
      <c r="B1025" s="1"/>
      <c r="N1025" s="1"/>
    </row>
    <row r="1026" spans="2:14" x14ac:dyDescent="0.4">
      <c r="B1026" s="1"/>
      <c r="N1026" s="1"/>
    </row>
    <row r="1027" spans="2:14" x14ac:dyDescent="0.4">
      <c r="B1027" s="1"/>
      <c r="N1027" s="1"/>
    </row>
    <row r="1028" spans="2:14" x14ac:dyDescent="0.4">
      <c r="B1028" s="1"/>
      <c r="N1028" s="1"/>
    </row>
    <row r="1029" spans="2:14" x14ac:dyDescent="0.4">
      <c r="B1029" s="1"/>
      <c r="N1029" s="1"/>
    </row>
    <row r="1030" spans="2:14" x14ac:dyDescent="0.4">
      <c r="B1030" s="1"/>
      <c r="N1030" s="1"/>
    </row>
    <row r="1031" spans="2:14" x14ac:dyDescent="0.4">
      <c r="B1031" s="1"/>
      <c r="N1031" s="1"/>
    </row>
    <row r="1032" spans="2:14" x14ac:dyDescent="0.4">
      <c r="B1032" s="1"/>
      <c r="N1032" s="1"/>
    </row>
    <row r="1033" spans="2:14" x14ac:dyDescent="0.4">
      <c r="B1033" s="1"/>
      <c r="N1033" s="1"/>
    </row>
    <row r="1034" spans="2:14" x14ac:dyDescent="0.4">
      <c r="B1034" s="1"/>
      <c r="N1034" s="1"/>
    </row>
    <row r="1035" spans="2:14" x14ac:dyDescent="0.4">
      <c r="B1035" s="1"/>
      <c r="N1035" s="1"/>
    </row>
    <row r="1036" spans="2:14" x14ac:dyDescent="0.4">
      <c r="B1036" s="1"/>
      <c r="N1036" s="1"/>
    </row>
    <row r="1037" spans="2:14" x14ac:dyDescent="0.4">
      <c r="B1037" s="1"/>
      <c r="N1037" s="1"/>
    </row>
    <row r="1038" spans="2:14" x14ac:dyDescent="0.4">
      <c r="B1038" s="1"/>
      <c r="N1038" s="1"/>
    </row>
    <row r="1039" spans="2:14" x14ac:dyDescent="0.4">
      <c r="B1039" s="1"/>
      <c r="N1039" s="1"/>
    </row>
    <row r="1040" spans="2:14" x14ac:dyDescent="0.4">
      <c r="B1040" s="1"/>
      <c r="N1040" s="1"/>
    </row>
    <row r="1041" spans="2:14" x14ac:dyDescent="0.4">
      <c r="B1041" s="1"/>
      <c r="N1041" s="1"/>
    </row>
    <row r="1042" spans="2:14" x14ac:dyDescent="0.4">
      <c r="B1042" s="1"/>
      <c r="N1042" s="1"/>
    </row>
    <row r="1043" spans="2:14" x14ac:dyDescent="0.4">
      <c r="B1043" s="1"/>
      <c r="N1043" s="1"/>
    </row>
    <row r="1044" spans="2:14" x14ac:dyDescent="0.4">
      <c r="B1044" s="1"/>
      <c r="N1044" s="1"/>
    </row>
    <row r="1045" spans="2:14" x14ac:dyDescent="0.4">
      <c r="B1045" s="1"/>
      <c r="N1045" s="1"/>
    </row>
    <row r="1046" spans="2:14" x14ac:dyDescent="0.4">
      <c r="B1046" s="1"/>
      <c r="N1046" s="1"/>
    </row>
    <row r="1047" spans="2:14" x14ac:dyDescent="0.4">
      <c r="B1047" s="1"/>
      <c r="N1047" s="1"/>
    </row>
    <row r="1048" spans="2:14" x14ac:dyDescent="0.4">
      <c r="B1048" s="1"/>
      <c r="N1048" s="1"/>
    </row>
    <row r="1049" spans="2:14" x14ac:dyDescent="0.4">
      <c r="B1049" s="1"/>
      <c r="N1049" s="1"/>
    </row>
    <row r="1050" spans="2:14" x14ac:dyDescent="0.4">
      <c r="B1050" s="1"/>
      <c r="N1050" s="1"/>
    </row>
    <row r="1051" spans="2:14" x14ac:dyDescent="0.4">
      <c r="B1051" s="1"/>
      <c r="N1051" s="1"/>
    </row>
    <row r="1052" spans="2:14" x14ac:dyDescent="0.4">
      <c r="B1052" s="1"/>
      <c r="N1052" s="1"/>
    </row>
    <row r="1053" spans="2:14" x14ac:dyDescent="0.4">
      <c r="B1053" s="1"/>
      <c r="N1053" s="1"/>
    </row>
    <row r="1054" spans="2:14" x14ac:dyDescent="0.4">
      <c r="B1054" s="1"/>
      <c r="N1054" s="1"/>
    </row>
    <row r="1055" spans="2:14" x14ac:dyDescent="0.4">
      <c r="B1055" s="1"/>
      <c r="N1055" s="1"/>
    </row>
    <row r="1056" spans="2:14" x14ac:dyDescent="0.4">
      <c r="B1056" s="1"/>
      <c r="N1056" s="1"/>
    </row>
    <row r="1057" spans="2:14" x14ac:dyDescent="0.4">
      <c r="B1057" s="1"/>
      <c r="N1057" s="1"/>
    </row>
    <row r="1058" spans="2:14" x14ac:dyDescent="0.4">
      <c r="B1058" s="1"/>
      <c r="N1058" s="1"/>
    </row>
    <row r="1059" spans="2:14" x14ac:dyDescent="0.4">
      <c r="B1059" s="1"/>
      <c r="N1059" s="1"/>
    </row>
    <row r="1060" spans="2:14" x14ac:dyDescent="0.4">
      <c r="B1060" s="1"/>
      <c r="N1060" s="1"/>
    </row>
    <row r="1061" spans="2:14" x14ac:dyDescent="0.4">
      <c r="B1061" s="1"/>
      <c r="N1061" s="1"/>
    </row>
    <row r="1062" spans="2:14" x14ac:dyDescent="0.4">
      <c r="B1062" s="1"/>
      <c r="N1062" s="1"/>
    </row>
    <row r="1063" spans="2:14" x14ac:dyDescent="0.4">
      <c r="B1063" s="1"/>
      <c r="N1063" s="1"/>
    </row>
    <row r="1064" spans="2:14" x14ac:dyDescent="0.4">
      <c r="B1064" s="1"/>
      <c r="N1064" s="1"/>
    </row>
    <row r="1065" spans="2:14" x14ac:dyDescent="0.4">
      <c r="B1065" s="1"/>
      <c r="N1065" s="1"/>
    </row>
    <row r="1066" spans="2:14" x14ac:dyDescent="0.4">
      <c r="B1066" s="1"/>
      <c r="N1066" s="1"/>
    </row>
    <row r="1067" spans="2:14" x14ac:dyDescent="0.4">
      <c r="B1067" s="1"/>
      <c r="N1067" s="1"/>
    </row>
    <row r="1068" spans="2:14" x14ac:dyDescent="0.4">
      <c r="B1068" s="1"/>
      <c r="N1068" s="1"/>
    </row>
    <row r="1069" spans="2:14" x14ac:dyDescent="0.4">
      <c r="B1069" s="1"/>
      <c r="N1069" s="1"/>
    </row>
    <row r="1070" spans="2:14" x14ac:dyDescent="0.4">
      <c r="B1070" s="1"/>
      <c r="N1070" s="1"/>
    </row>
    <row r="1071" spans="2:14" x14ac:dyDescent="0.4">
      <c r="B1071" s="1"/>
      <c r="N1071" s="1"/>
    </row>
    <row r="1072" spans="2:14" x14ac:dyDescent="0.4">
      <c r="B1072" s="1"/>
      <c r="N1072" s="1"/>
    </row>
    <row r="1073" spans="2:14" x14ac:dyDescent="0.4">
      <c r="B1073" s="1"/>
      <c r="N1073" s="1"/>
    </row>
    <row r="1074" spans="2:14" x14ac:dyDescent="0.4">
      <c r="B1074" s="1"/>
      <c r="N1074" s="1"/>
    </row>
    <row r="1075" spans="2:14" x14ac:dyDescent="0.4">
      <c r="B1075" s="1"/>
      <c r="N1075" s="1"/>
    </row>
    <row r="1076" spans="2:14" x14ac:dyDescent="0.4">
      <c r="B1076" s="1"/>
      <c r="N1076" s="1"/>
    </row>
    <row r="1077" spans="2:14" x14ac:dyDescent="0.4">
      <c r="B1077" s="1"/>
      <c r="N1077" s="1"/>
    </row>
    <row r="1078" spans="2:14" x14ac:dyDescent="0.4">
      <c r="B1078" s="1"/>
      <c r="N1078" s="1"/>
    </row>
    <row r="1079" spans="2:14" x14ac:dyDescent="0.4">
      <c r="B1079" s="1"/>
      <c r="N1079" s="1"/>
    </row>
    <row r="1080" spans="2:14" x14ac:dyDescent="0.4">
      <c r="B1080" s="1"/>
      <c r="N1080" s="1"/>
    </row>
    <row r="1081" spans="2:14" x14ac:dyDescent="0.4">
      <c r="B1081" s="1"/>
      <c r="N1081" s="1"/>
    </row>
    <row r="1082" spans="2:14" x14ac:dyDescent="0.4">
      <c r="B1082" s="1"/>
      <c r="N1082" s="1"/>
    </row>
    <row r="1083" spans="2:14" x14ac:dyDescent="0.4">
      <c r="B1083" s="1"/>
      <c r="N1083" s="1"/>
    </row>
    <row r="1084" spans="2:14" x14ac:dyDescent="0.4">
      <c r="B1084" s="1"/>
      <c r="N1084" s="1"/>
    </row>
    <row r="1085" spans="2:14" x14ac:dyDescent="0.4">
      <c r="B1085" s="1"/>
      <c r="N1085" s="1"/>
    </row>
    <row r="1086" spans="2:14" x14ac:dyDescent="0.4">
      <c r="B1086" s="1"/>
      <c r="N1086" s="1"/>
    </row>
    <row r="1087" spans="2:14" x14ac:dyDescent="0.4">
      <c r="B1087" s="1"/>
      <c r="N1087" s="1"/>
    </row>
    <row r="1088" spans="2:14" x14ac:dyDescent="0.4">
      <c r="B1088" s="1"/>
      <c r="N1088" s="1"/>
    </row>
    <row r="1089" spans="2:14" x14ac:dyDescent="0.4">
      <c r="B1089" s="1"/>
      <c r="N1089" s="1"/>
    </row>
    <row r="1090" spans="2:14" x14ac:dyDescent="0.4">
      <c r="B1090" s="1"/>
      <c r="N1090" s="1"/>
    </row>
    <row r="1091" spans="2:14" x14ac:dyDescent="0.4">
      <c r="B1091" s="1"/>
      <c r="N1091" s="1"/>
    </row>
    <row r="1092" spans="2:14" x14ac:dyDescent="0.4">
      <c r="B1092" s="1"/>
      <c r="N1092" s="1"/>
    </row>
    <row r="1093" spans="2:14" x14ac:dyDescent="0.4">
      <c r="B1093" s="1"/>
      <c r="N1093" s="1"/>
    </row>
    <row r="1094" spans="2:14" x14ac:dyDescent="0.4">
      <c r="B1094" s="1"/>
      <c r="N1094" s="1"/>
    </row>
    <row r="1095" spans="2:14" x14ac:dyDescent="0.4">
      <c r="B1095" s="1"/>
      <c r="N1095" s="1"/>
    </row>
    <row r="1096" spans="2:14" x14ac:dyDescent="0.4">
      <c r="B1096" s="1"/>
      <c r="N1096" s="1"/>
    </row>
    <row r="1097" spans="2:14" x14ac:dyDescent="0.4">
      <c r="B1097" s="1"/>
      <c r="N1097" s="1"/>
    </row>
    <row r="1098" spans="2:14" x14ac:dyDescent="0.4">
      <c r="B1098" s="1"/>
      <c r="N1098" s="1"/>
    </row>
    <row r="1099" spans="2:14" x14ac:dyDescent="0.4">
      <c r="B1099" s="1"/>
      <c r="N1099" s="1"/>
    </row>
    <row r="1100" spans="2:14" x14ac:dyDescent="0.4">
      <c r="B1100" s="1"/>
      <c r="N1100" s="1"/>
    </row>
    <row r="1101" spans="2:14" x14ac:dyDescent="0.4">
      <c r="B1101" s="1"/>
      <c r="N1101" s="1"/>
    </row>
    <row r="1102" spans="2:14" x14ac:dyDescent="0.4">
      <c r="B1102" s="1"/>
      <c r="N1102" s="1"/>
    </row>
    <row r="1103" spans="2:14" x14ac:dyDescent="0.4">
      <c r="B1103" s="1"/>
      <c r="N1103" s="1"/>
    </row>
    <row r="1104" spans="2:14" x14ac:dyDescent="0.4">
      <c r="B1104" s="1"/>
      <c r="N1104" s="1"/>
    </row>
    <row r="1105" spans="2:14" x14ac:dyDescent="0.4">
      <c r="B1105" s="1"/>
      <c r="N1105" s="1"/>
    </row>
    <row r="1106" spans="2:14" x14ac:dyDescent="0.4">
      <c r="B1106" s="1"/>
      <c r="N1106" s="1"/>
    </row>
    <row r="1107" spans="2:14" x14ac:dyDescent="0.4">
      <c r="B1107" s="1"/>
      <c r="N1107" s="1"/>
    </row>
    <row r="1108" spans="2:14" x14ac:dyDescent="0.4">
      <c r="B1108" s="1"/>
      <c r="N1108" s="1"/>
    </row>
    <row r="1109" spans="2:14" x14ac:dyDescent="0.4">
      <c r="B1109" s="1"/>
      <c r="N1109" s="1"/>
    </row>
    <row r="1110" spans="2:14" x14ac:dyDescent="0.4">
      <c r="B1110" s="1"/>
      <c r="N1110" s="1"/>
    </row>
    <row r="1111" spans="2:14" x14ac:dyDescent="0.4">
      <c r="B1111" s="1"/>
      <c r="N1111" s="1"/>
    </row>
    <row r="1112" spans="2:14" x14ac:dyDescent="0.4">
      <c r="B1112" s="1"/>
      <c r="N1112" s="1"/>
    </row>
    <row r="1113" spans="2:14" x14ac:dyDescent="0.4">
      <c r="B1113" s="1"/>
      <c r="N1113" s="1"/>
    </row>
    <row r="1114" spans="2:14" x14ac:dyDescent="0.4">
      <c r="B1114" s="1"/>
      <c r="N1114" s="1"/>
    </row>
    <row r="1115" spans="2:14" x14ac:dyDescent="0.4">
      <c r="B1115" s="1"/>
      <c r="N1115" s="1"/>
    </row>
    <row r="1116" spans="2:14" x14ac:dyDescent="0.4">
      <c r="B1116" s="1"/>
      <c r="N1116" s="1"/>
    </row>
    <row r="1117" spans="2:14" x14ac:dyDescent="0.4">
      <c r="B1117" s="1"/>
      <c r="N1117" s="1"/>
    </row>
    <row r="1118" spans="2:14" x14ac:dyDescent="0.4">
      <c r="B1118" s="1"/>
      <c r="N1118" s="1"/>
    </row>
    <row r="1119" spans="2:14" x14ac:dyDescent="0.4">
      <c r="B1119" s="1"/>
      <c r="N1119" s="1"/>
    </row>
    <row r="1120" spans="2:14" x14ac:dyDescent="0.4">
      <c r="B1120" s="1"/>
      <c r="N1120" s="1"/>
    </row>
    <row r="1121" spans="2:14" x14ac:dyDescent="0.4">
      <c r="B1121" s="1"/>
      <c r="N1121" s="1"/>
    </row>
    <row r="1122" spans="2:14" x14ac:dyDescent="0.4">
      <c r="B1122" s="1"/>
      <c r="N1122" s="1"/>
    </row>
    <row r="1123" spans="2:14" x14ac:dyDescent="0.4">
      <c r="B1123" s="1"/>
      <c r="N1123" s="1"/>
    </row>
    <row r="1124" spans="2:14" x14ac:dyDescent="0.4">
      <c r="B1124" s="1"/>
      <c r="N1124" s="1"/>
    </row>
    <row r="1125" spans="2:14" x14ac:dyDescent="0.4">
      <c r="B1125" s="1"/>
      <c r="N1125" s="1"/>
    </row>
    <row r="1126" spans="2:14" x14ac:dyDescent="0.4">
      <c r="B1126" s="1"/>
      <c r="N1126" s="1"/>
    </row>
    <row r="1127" spans="2:14" x14ac:dyDescent="0.4">
      <c r="B1127" s="1"/>
      <c r="N1127" s="1"/>
    </row>
    <row r="1128" spans="2:14" x14ac:dyDescent="0.4">
      <c r="B1128" s="1"/>
      <c r="N1128" s="1"/>
    </row>
    <row r="1129" spans="2:14" x14ac:dyDescent="0.4">
      <c r="B1129" s="1"/>
      <c r="N1129" s="1"/>
    </row>
    <row r="1130" spans="2:14" x14ac:dyDescent="0.4">
      <c r="B1130" s="1"/>
      <c r="N1130" s="1"/>
    </row>
    <row r="1131" spans="2:14" x14ac:dyDescent="0.4">
      <c r="B1131" s="1"/>
      <c r="N1131" s="1"/>
    </row>
    <row r="1132" spans="2:14" x14ac:dyDescent="0.4">
      <c r="B1132" s="1"/>
      <c r="N1132" s="1"/>
    </row>
    <row r="1133" spans="2:14" x14ac:dyDescent="0.4">
      <c r="B1133" s="1"/>
      <c r="N1133" s="1"/>
    </row>
    <row r="1134" spans="2:14" x14ac:dyDescent="0.4">
      <c r="B1134" s="1"/>
      <c r="N1134" s="1"/>
    </row>
    <row r="1135" spans="2:14" x14ac:dyDescent="0.4">
      <c r="B1135" s="1"/>
      <c r="N1135" s="1"/>
    </row>
    <row r="1136" spans="2:14" x14ac:dyDescent="0.4">
      <c r="B1136" s="1"/>
      <c r="N1136" s="1"/>
    </row>
    <row r="1137" spans="2:14" x14ac:dyDescent="0.4">
      <c r="B1137" s="1"/>
      <c r="N1137" s="1"/>
    </row>
    <row r="1138" spans="2:14" x14ac:dyDescent="0.4">
      <c r="B1138" s="1"/>
      <c r="N1138" s="1"/>
    </row>
    <row r="1139" spans="2:14" x14ac:dyDescent="0.4">
      <c r="B1139" s="1"/>
      <c r="N1139" s="1"/>
    </row>
    <row r="1140" spans="2:14" x14ac:dyDescent="0.4">
      <c r="B1140" s="1"/>
      <c r="N1140" s="1"/>
    </row>
    <row r="1141" spans="2:14" x14ac:dyDescent="0.4">
      <c r="B1141" s="1"/>
      <c r="N1141" s="1"/>
    </row>
    <row r="1142" spans="2:14" x14ac:dyDescent="0.4">
      <c r="B1142" s="1"/>
      <c r="N1142" s="1"/>
    </row>
    <row r="1143" spans="2:14" x14ac:dyDescent="0.4">
      <c r="B1143" s="1"/>
      <c r="N1143" s="1"/>
    </row>
    <row r="1144" spans="2:14" x14ac:dyDescent="0.4">
      <c r="B1144" s="1"/>
      <c r="N1144" s="1"/>
    </row>
    <row r="1145" spans="2:14" x14ac:dyDescent="0.4">
      <c r="B1145" s="1"/>
      <c r="N1145" s="1"/>
    </row>
    <row r="1146" spans="2:14" x14ac:dyDescent="0.4">
      <c r="B1146" s="1"/>
      <c r="N1146" s="1"/>
    </row>
    <row r="1147" spans="2:14" x14ac:dyDescent="0.4">
      <c r="B1147" s="1"/>
      <c r="N1147" s="1"/>
    </row>
    <row r="1148" spans="2:14" x14ac:dyDescent="0.4">
      <c r="B1148" s="1"/>
      <c r="N1148" s="1"/>
    </row>
    <row r="1149" spans="2:14" x14ac:dyDescent="0.4">
      <c r="B1149" s="1"/>
      <c r="N1149" s="1"/>
    </row>
    <row r="1150" spans="2:14" x14ac:dyDescent="0.4">
      <c r="B1150" s="1"/>
      <c r="N1150" s="1"/>
    </row>
    <row r="1151" spans="2:14" x14ac:dyDescent="0.4">
      <c r="B1151" s="1"/>
      <c r="N1151" s="1"/>
    </row>
    <row r="1152" spans="2:14" x14ac:dyDescent="0.4">
      <c r="B1152" s="1"/>
      <c r="N1152" s="1"/>
    </row>
    <row r="1153" spans="2:14" x14ac:dyDescent="0.4">
      <c r="B1153" s="1"/>
      <c r="N1153" s="1"/>
    </row>
    <row r="1154" spans="2:14" x14ac:dyDescent="0.4">
      <c r="B1154" s="1"/>
      <c r="N1154" s="1"/>
    </row>
    <row r="1155" spans="2:14" x14ac:dyDescent="0.4">
      <c r="B1155" s="1"/>
      <c r="N1155" s="1"/>
    </row>
    <row r="1156" spans="2:14" x14ac:dyDescent="0.4">
      <c r="B1156" s="1"/>
      <c r="N1156" s="1"/>
    </row>
    <row r="1157" spans="2:14" x14ac:dyDescent="0.4">
      <c r="B1157" s="1"/>
      <c r="N1157" s="1"/>
    </row>
    <row r="1158" spans="2:14" x14ac:dyDescent="0.4">
      <c r="B1158" s="1"/>
      <c r="N1158" s="1"/>
    </row>
    <row r="1159" spans="2:14" x14ac:dyDescent="0.4">
      <c r="B1159" s="1"/>
      <c r="N1159" s="1"/>
    </row>
    <row r="1160" spans="2:14" x14ac:dyDescent="0.4">
      <c r="B1160" s="1"/>
      <c r="N1160" s="1"/>
    </row>
    <row r="1161" spans="2:14" x14ac:dyDescent="0.4">
      <c r="B1161" s="1"/>
      <c r="N1161" s="1"/>
    </row>
    <row r="1162" spans="2:14" x14ac:dyDescent="0.4">
      <c r="B1162" s="1"/>
      <c r="N1162" s="1"/>
    </row>
    <row r="1163" spans="2:14" x14ac:dyDescent="0.4">
      <c r="B1163" s="1"/>
      <c r="N1163" s="1"/>
    </row>
    <row r="1164" spans="2:14" x14ac:dyDescent="0.4">
      <c r="B1164" s="1"/>
      <c r="N1164" s="1"/>
    </row>
    <row r="1165" spans="2:14" x14ac:dyDescent="0.4">
      <c r="B1165" s="1"/>
      <c r="N1165" s="1"/>
    </row>
    <row r="1166" spans="2:14" x14ac:dyDescent="0.4">
      <c r="B1166" s="1"/>
      <c r="N1166" s="1"/>
    </row>
    <row r="1167" spans="2:14" x14ac:dyDescent="0.4">
      <c r="B1167" s="1"/>
      <c r="N1167" s="1"/>
    </row>
    <row r="1168" spans="2:14" x14ac:dyDescent="0.4">
      <c r="B1168" s="1"/>
      <c r="N1168" s="1"/>
    </row>
    <row r="1169" spans="2:14" x14ac:dyDescent="0.4">
      <c r="B1169" s="1"/>
      <c r="N1169" s="1"/>
    </row>
    <row r="1170" spans="2:14" x14ac:dyDescent="0.4">
      <c r="B1170" s="1"/>
      <c r="N1170" s="1"/>
    </row>
    <row r="1171" spans="2:14" x14ac:dyDescent="0.4">
      <c r="B1171" s="1"/>
      <c r="N1171" s="1"/>
    </row>
    <row r="1172" spans="2:14" x14ac:dyDescent="0.4">
      <c r="B1172" s="1"/>
      <c r="N1172" s="1"/>
    </row>
    <row r="1173" spans="2:14" x14ac:dyDescent="0.4">
      <c r="B1173" s="1"/>
      <c r="N1173" s="1"/>
    </row>
    <row r="1174" spans="2:14" x14ac:dyDescent="0.4">
      <c r="B1174" s="1"/>
      <c r="N1174" s="1"/>
    </row>
    <row r="1175" spans="2:14" x14ac:dyDescent="0.4">
      <c r="B1175" s="1"/>
      <c r="N1175" s="1"/>
    </row>
    <row r="1176" spans="2:14" x14ac:dyDescent="0.4">
      <c r="B1176" s="1"/>
      <c r="N1176" s="1"/>
    </row>
    <row r="1177" spans="2:14" x14ac:dyDescent="0.4">
      <c r="B1177" s="1"/>
      <c r="N1177" s="1"/>
    </row>
    <row r="1178" spans="2:14" x14ac:dyDescent="0.4">
      <c r="B1178" s="1"/>
      <c r="N1178" s="1"/>
    </row>
    <row r="1179" spans="2:14" x14ac:dyDescent="0.4">
      <c r="B1179" s="1"/>
      <c r="N1179" s="1"/>
    </row>
    <row r="1180" spans="2:14" x14ac:dyDescent="0.4">
      <c r="B1180" s="1"/>
      <c r="N1180" s="1"/>
    </row>
    <row r="1181" spans="2:14" x14ac:dyDescent="0.4">
      <c r="B1181" s="1"/>
      <c r="N1181" s="1"/>
    </row>
    <row r="1182" spans="2:14" x14ac:dyDescent="0.4">
      <c r="B1182" s="1"/>
      <c r="N1182" s="1"/>
    </row>
    <row r="1183" spans="2:14" x14ac:dyDescent="0.4">
      <c r="B1183" s="1"/>
      <c r="N1183" s="1"/>
    </row>
    <row r="1184" spans="2:14" x14ac:dyDescent="0.4">
      <c r="B1184" s="1"/>
      <c r="N1184" s="1"/>
    </row>
    <row r="1185" spans="2:14" x14ac:dyDescent="0.4">
      <c r="B1185" s="1"/>
      <c r="N1185" s="1"/>
    </row>
    <row r="1186" spans="2:14" x14ac:dyDescent="0.4">
      <c r="B1186" s="1"/>
      <c r="N1186" s="1"/>
    </row>
    <row r="1187" spans="2:14" x14ac:dyDescent="0.4">
      <c r="B1187" s="1"/>
      <c r="N1187" s="1"/>
    </row>
    <row r="1188" spans="2:14" x14ac:dyDescent="0.4">
      <c r="B1188" s="1"/>
      <c r="N1188" s="1"/>
    </row>
    <row r="1189" spans="2:14" x14ac:dyDescent="0.4">
      <c r="B1189" s="1"/>
      <c r="N1189" s="1"/>
    </row>
    <row r="1190" spans="2:14" x14ac:dyDescent="0.4">
      <c r="B1190" s="1"/>
      <c r="N1190" s="1"/>
    </row>
    <row r="1191" spans="2:14" x14ac:dyDescent="0.4">
      <c r="B1191" s="1"/>
      <c r="N1191" s="1"/>
    </row>
    <row r="1192" spans="2:14" x14ac:dyDescent="0.4">
      <c r="B1192" s="1"/>
      <c r="N1192" s="1"/>
    </row>
    <row r="1193" spans="2:14" x14ac:dyDescent="0.4">
      <c r="B1193" s="1"/>
      <c r="N1193" s="1"/>
    </row>
    <row r="1194" spans="2:14" x14ac:dyDescent="0.4">
      <c r="B1194" s="1"/>
      <c r="N1194" s="1"/>
    </row>
    <row r="1195" spans="2:14" x14ac:dyDescent="0.4">
      <c r="B1195" s="1"/>
      <c r="N1195" s="1"/>
    </row>
    <row r="1196" spans="2:14" x14ac:dyDescent="0.4">
      <c r="B1196" s="1"/>
      <c r="N1196" s="1"/>
    </row>
    <row r="1197" spans="2:14" x14ac:dyDescent="0.4">
      <c r="B1197" s="1"/>
      <c r="N1197" s="1"/>
    </row>
    <row r="1198" spans="2:14" x14ac:dyDescent="0.4">
      <c r="B1198" s="1"/>
      <c r="N1198" s="1"/>
    </row>
    <row r="1199" spans="2:14" x14ac:dyDescent="0.4">
      <c r="B1199" s="1"/>
      <c r="N1199" s="1"/>
    </row>
    <row r="1200" spans="2:14" x14ac:dyDescent="0.4">
      <c r="B1200" s="1"/>
      <c r="N1200" s="1"/>
    </row>
    <row r="1201" spans="2:14" x14ac:dyDescent="0.4">
      <c r="B1201" s="1"/>
      <c r="N1201" s="1"/>
    </row>
    <row r="1202" spans="2:14" x14ac:dyDescent="0.4">
      <c r="B1202" s="1"/>
      <c r="N1202" s="1"/>
    </row>
    <row r="1203" spans="2:14" x14ac:dyDescent="0.4">
      <c r="B1203" s="1"/>
      <c r="N1203" s="1"/>
    </row>
    <row r="1204" spans="2:14" x14ac:dyDescent="0.4">
      <c r="B1204" s="1"/>
      <c r="N1204" s="1"/>
    </row>
    <row r="1205" spans="2:14" x14ac:dyDescent="0.4">
      <c r="B1205" s="1"/>
      <c r="N1205" s="1"/>
    </row>
    <row r="1206" spans="2:14" x14ac:dyDescent="0.4">
      <c r="B1206" s="1"/>
      <c r="N1206" s="1"/>
    </row>
    <row r="1207" spans="2:14" x14ac:dyDescent="0.4">
      <c r="B1207" s="1"/>
      <c r="N1207" s="1"/>
    </row>
    <row r="1208" spans="2:14" x14ac:dyDescent="0.4">
      <c r="B1208" s="1"/>
      <c r="N1208" s="1"/>
    </row>
    <row r="1209" spans="2:14" x14ac:dyDescent="0.4">
      <c r="B1209" s="1"/>
      <c r="N1209" s="1"/>
    </row>
    <row r="1210" spans="2:14" x14ac:dyDescent="0.4">
      <c r="B1210" s="1"/>
      <c r="N1210" s="1"/>
    </row>
    <row r="1211" spans="2:14" x14ac:dyDescent="0.4">
      <c r="B1211" s="1"/>
      <c r="N1211" s="1"/>
    </row>
    <row r="1212" spans="2:14" x14ac:dyDescent="0.4">
      <c r="B1212" s="1"/>
      <c r="N1212" s="1"/>
    </row>
    <row r="1213" spans="2:14" x14ac:dyDescent="0.4">
      <c r="B1213" s="1"/>
      <c r="N1213" s="1"/>
    </row>
    <row r="1214" spans="2:14" x14ac:dyDescent="0.4">
      <c r="B1214" s="1"/>
      <c r="N1214" s="1"/>
    </row>
    <row r="1215" spans="2:14" x14ac:dyDescent="0.4">
      <c r="B1215" s="1"/>
      <c r="N1215" s="1"/>
    </row>
    <row r="1216" spans="2:14" x14ac:dyDescent="0.4">
      <c r="B1216" s="1"/>
      <c r="N1216" s="1"/>
    </row>
    <row r="1217" spans="2:14" x14ac:dyDescent="0.4">
      <c r="B1217" s="1"/>
      <c r="N1217" s="1"/>
    </row>
    <row r="1218" spans="2:14" x14ac:dyDescent="0.4">
      <c r="B1218" s="1"/>
      <c r="N1218" s="1"/>
    </row>
    <row r="1219" spans="2:14" x14ac:dyDescent="0.4">
      <c r="B1219" s="1"/>
      <c r="N1219" s="1"/>
    </row>
    <row r="1220" spans="2:14" x14ac:dyDescent="0.4">
      <c r="B1220" s="1"/>
      <c r="N1220" s="1"/>
    </row>
    <row r="1221" spans="2:14" x14ac:dyDescent="0.4">
      <c r="B1221" s="1"/>
      <c r="N1221" s="1"/>
    </row>
    <row r="1222" spans="2:14" x14ac:dyDescent="0.4">
      <c r="B1222" s="1"/>
      <c r="N1222" s="1"/>
    </row>
    <row r="1223" spans="2:14" x14ac:dyDescent="0.4">
      <c r="B1223" s="1"/>
      <c r="N1223" s="1"/>
    </row>
    <row r="1224" spans="2:14" x14ac:dyDescent="0.4">
      <c r="B1224" s="1"/>
      <c r="N1224" s="1"/>
    </row>
    <row r="1225" spans="2:14" x14ac:dyDescent="0.4">
      <c r="B1225" s="1"/>
      <c r="N1225" s="1"/>
    </row>
    <row r="1226" spans="2:14" x14ac:dyDescent="0.4">
      <c r="B1226" s="1"/>
      <c r="N1226" s="1"/>
    </row>
    <row r="1227" spans="2:14" x14ac:dyDescent="0.4">
      <c r="B1227" s="1"/>
      <c r="N1227" s="1"/>
    </row>
    <row r="1228" spans="2:14" x14ac:dyDescent="0.4">
      <c r="B1228" s="1"/>
      <c r="N1228" s="1"/>
    </row>
    <row r="1229" spans="2:14" x14ac:dyDescent="0.4">
      <c r="B1229" s="1"/>
      <c r="N1229" s="1"/>
    </row>
    <row r="1230" spans="2:14" x14ac:dyDescent="0.4">
      <c r="B1230" s="1"/>
      <c r="N1230" s="1"/>
    </row>
    <row r="1231" spans="2:14" x14ac:dyDescent="0.4">
      <c r="B1231" s="1"/>
      <c r="N1231" s="1"/>
    </row>
    <row r="1232" spans="2:14" x14ac:dyDescent="0.4">
      <c r="B1232" s="1"/>
      <c r="N1232" s="1"/>
    </row>
    <row r="1233" spans="2:14" x14ac:dyDescent="0.4">
      <c r="B1233" s="1"/>
      <c r="N1233" s="1"/>
    </row>
    <row r="1234" spans="2:14" x14ac:dyDescent="0.4">
      <c r="B1234" s="1"/>
      <c r="N1234" s="1"/>
    </row>
    <row r="1235" spans="2:14" x14ac:dyDescent="0.4">
      <c r="B1235" s="1"/>
      <c r="N1235" s="1"/>
    </row>
    <row r="1236" spans="2:14" x14ac:dyDescent="0.4">
      <c r="B1236" s="1"/>
      <c r="N1236" s="1"/>
    </row>
    <row r="1237" spans="2:14" x14ac:dyDescent="0.4">
      <c r="B1237" s="1"/>
      <c r="N1237" s="1"/>
    </row>
    <row r="1238" spans="2:14" x14ac:dyDescent="0.4">
      <c r="B1238" s="1"/>
      <c r="N1238" s="1"/>
    </row>
    <row r="1239" spans="2:14" x14ac:dyDescent="0.4">
      <c r="B1239" s="1"/>
      <c r="N1239" s="1"/>
    </row>
    <row r="1240" spans="2:14" x14ac:dyDescent="0.4">
      <c r="B1240" s="1"/>
      <c r="N1240" s="1"/>
    </row>
    <row r="1241" spans="2:14" x14ac:dyDescent="0.4">
      <c r="B1241" s="1"/>
      <c r="N1241" s="1"/>
    </row>
    <row r="1242" spans="2:14" x14ac:dyDescent="0.4">
      <c r="B1242" s="1"/>
      <c r="N1242" s="1"/>
    </row>
    <row r="1243" spans="2:14" x14ac:dyDescent="0.4">
      <c r="B1243" s="1"/>
      <c r="N1243" s="1"/>
    </row>
    <row r="1244" spans="2:14" x14ac:dyDescent="0.4">
      <c r="B1244" s="1"/>
      <c r="N1244" s="1"/>
    </row>
    <row r="1245" spans="2:14" x14ac:dyDescent="0.4">
      <c r="B1245" s="1"/>
      <c r="N1245" s="1"/>
    </row>
    <row r="1246" spans="2:14" x14ac:dyDescent="0.4">
      <c r="B1246" s="1"/>
      <c r="N1246" s="1"/>
    </row>
    <row r="1247" spans="2:14" x14ac:dyDescent="0.4">
      <c r="B1247" s="1"/>
      <c r="N1247" s="1"/>
    </row>
    <row r="1248" spans="2:14" x14ac:dyDescent="0.4">
      <c r="B1248" s="1"/>
      <c r="N1248" s="1"/>
    </row>
    <row r="1249" spans="2:14" x14ac:dyDescent="0.4">
      <c r="B1249" s="1"/>
      <c r="N1249" s="1"/>
    </row>
    <row r="1250" spans="2:14" x14ac:dyDescent="0.4">
      <c r="B1250" s="1"/>
      <c r="N1250" s="1"/>
    </row>
    <row r="1251" spans="2:14" x14ac:dyDescent="0.4">
      <c r="B1251" s="1"/>
      <c r="N1251" s="1"/>
    </row>
    <row r="1252" spans="2:14" x14ac:dyDescent="0.4">
      <c r="B1252" s="1"/>
      <c r="N1252" s="1"/>
    </row>
    <row r="1253" spans="2:14" x14ac:dyDescent="0.4">
      <c r="B1253" s="1"/>
      <c r="N1253" s="1"/>
    </row>
    <row r="1254" spans="2:14" x14ac:dyDescent="0.4">
      <c r="B1254" s="1"/>
      <c r="N1254" s="1"/>
    </row>
    <row r="1255" spans="2:14" x14ac:dyDescent="0.4">
      <c r="B1255" s="1"/>
      <c r="N1255" s="1"/>
    </row>
    <row r="1256" spans="2:14" x14ac:dyDescent="0.4">
      <c r="B1256" s="1"/>
      <c r="N1256" s="1"/>
    </row>
    <row r="1257" spans="2:14" x14ac:dyDescent="0.4">
      <c r="B1257" s="1"/>
      <c r="N1257" s="1"/>
    </row>
    <row r="1258" spans="2:14" x14ac:dyDescent="0.4">
      <c r="B1258" s="1"/>
      <c r="N1258" s="1"/>
    </row>
    <row r="1259" spans="2:14" x14ac:dyDescent="0.4">
      <c r="B1259" s="1"/>
      <c r="N1259" s="1"/>
    </row>
    <row r="1260" spans="2:14" x14ac:dyDescent="0.4">
      <c r="B1260" s="1"/>
      <c r="N1260" s="1"/>
    </row>
    <row r="1261" spans="2:14" x14ac:dyDescent="0.4">
      <c r="B1261" s="1"/>
      <c r="N1261" s="1"/>
    </row>
    <row r="1262" spans="2:14" x14ac:dyDescent="0.4">
      <c r="B1262" s="1"/>
      <c r="N1262" s="1"/>
    </row>
    <row r="1263" spans="2:14" x14ac:dyDescent="0.4">
      <c r="B1263" s="1"/>
      <c r="N1263" s="1"/>
    </row>
    <row r="1264" spans="2:14" x14ac:dyDescent="0.4">
      <c r="B1264" s="1"/>
      <c r="N1264" s="1"/>
    </row>
    <row r="1265" spans="2:14" x14ac:dyDescent="0.4">
      <c r="B1265" s="1"/>
      <c r="N1265" s="1"/>
    </row>
    <row r="1266" spans="2:14" x14ac:dyDescent="0.4">
      <c r="B1266" s="1"/>
      <c r="N1266" s="1"/>
    </row>
    <row r="1267" spans="2:14" x14ac:dyDescent="0.4">
      <c r="B1267" s="1"/>
      <c r="N1267" s="1"/>
    </row>
    <row r="1268" spans="2:14" x14ac:dyDescent="0.4">
      <c r="B1268" s="1"/>
      <c r="N1268" s="1"/>
    </row>
    <row r="1269" spans="2:14" x14ac:dyDescent="0.4">
      <c r="B1269" s="1"/>
      <c r="N1269" s="1"/>
    </row>
    <row r="1270" spans="2:14" x14ac:dyDescent="0.4">
      <c r="B1270" s="1"/>
      <c r="N1270" s="1"/>
    </row>
    <row r="1271" spans="2:14" x14ac:dyDescent="0.4">
      <c r="B1271" s="1"/>
      <c r="N1271" s="1"/>
    </row>
    <row r="1272" spans="2:14" x14ac:dyDescent="0.4">
      <c r="B1272" s="1"/>
      <c r="N1272" s="1"/>
    </row>
    <row r="1273" spans="2:14" x14ac:dyDescent="0.4">
      <c r="B1273" s="1"/>
      <c r="N1273" s="1"/>
    </row>
    <row r="1274" spans="2:14" x14ac:dyDescent="0.4">
      <c r="B1274" s="1"/>
      <c r="N1274" s="1"/>
    </row>
    <row r="1275" spans="2:14" x14ac:dyDescent="0.4">
      <c r="B1275" s="1"/>
      <c r="N1275" s="1"/>
    </row>
    <row r="1276" spans="2:14" x14ac:dyDescent="0.4">
      <c r="B1276" s="1"/>
      <c r="N1276" s="1"/>
    </row>
    <row r="1277" spans="2:14" x14ac:dyDescent="0.4">
      <c r="B1277" s="1"/>
      <c r="N1277" s="1"/>
    </row>
    <row r="1278" spans="2:14" x14ac:dyDescent="0.4">
      <c r="B1278" s="1"/>
      <c r="N1278" s="1"/>
    </row>
    <row r="1279" spans="2:14" x14ac:dyDescent="0.4">
      <c r="B1279" s="1"/>
      <c r="N1279" s="1"/>
    </row>
    <row r="1280" spans="2:14" x14ac:dyDescent="0.4">
      <c r="B1280" s="1"/>
      <c r="N1280" s="1"/>
    </row>
    <row r="1281" spans="2:14" x14ac:dyDescent="0.4">
      <c r="B1281" s="1"/>
      <c r="N1281" s="1"/>
    </row>
    <row r="1282" spans="2:14" x14ac:dyDescent="0.4">
      <c r="B1282" s="1"/>
      <c r="N1282" s="1"/>
    </row>
    <row r="1283" spans="2:14" x14ac:dyDescent="0.4">
      <c r="B1283" s="1"/>
      <c r="N1283" s="1"/>
    </row>
    <row r="1284" spans="2:14" x14ac:dyDescent="0.4">
      <c r="B1284" s="1"/>
      <c r="N1284" s="1"/>
    </row>
    <row r="1285" spans="2:14" x14ac:dyDescent="0.4">
      <c r="B1285" s="1"/>
      <c r="N1285" s="1"/>
    </row>
    <row r="1286" spans="2:14" x14ac:dyDescent="0.4">
      <c r="B1286" s="1"/>
      <c r="N1286" s="1"/>
    </row>
    <row r="1287" spans="2:14" x14ac:dyDescent="0.4">
      <c r="B1287" s="1"/>
      <c r="N1287" s="1"/>
    </row>
    <row r="1288" spans="2:14" x14ac:dyDescent="0.4">
      <c r="B1288" s="1"/>
      <c r="N1288" s="1"/>
    </row>
    <row r="1289" spans="2:14" x14ac:dyDescent="0.4">
      <c r="B1289" s="1"/>
      <c r="N1289" s="1"/>
    </row>
    <row r="1290" spans="2:14" x14ac:dyDescent="0.4">
      <c r="B1290" s="1"/>
      <c r="N1290" s="1"/>
    </row>
    <row r="1291" spans="2:14" x14ac:dyDescent="0.4">
      <c r="B1291" s="1"/>
      <c r="N1291" s="1"/>
    </row>
    <row r="1292" spans="2:14" x14ac:dyDescent="0.4">
      <c r="B1292" s="1"/>
      <c r="N1292" s="1"/>
    </row>
    <row r="1293" spans="2:14" x14ac:dyDescent="0.4">
      <c r="B1293" s="1"/>
      <c r="N1293" s="1"/>
    </row>
    <row r="1294" spans="2:14" x14ac:dyDescent="0.4">
      <c r="B1294" s="1"/>
      <c r="N1294" s="1"/>
    </row>
    <row r="1295" spans="2:14" x14ac:dyDescent="0.4">
      <c r="B1295" s="1"/>
      <c r="N1295" s="1"/>
    </row>
    <row r="1296" spans="2:14" x14ac:dyDescent="0.4">
      <c r="B1296" s="1"/>
      <c r="N1296" s="1"/>
    </row>
    <row r="1297" spans="2:14" x14ac:dyDescent="0.4">
      <c r="B1297" s="1"/>
      <c r="N1297" s="1"/>
    </row>
    <row r="1298" spans="2:14" x14ac:dyDescent="0.4">
      <c r="B1298" s="1"/>
      <c r="N1298" s="1"/>
    </row>
    <row r="1299" spans="2:14" x14ac:dyDescent="0.4">
      <c r="B1299" s="1"/>
      <c r="N1299" s="1"/>
    </row>
    <row r="1300" spans="2:14" x14ac:dyDescent="0.4">
      <c r="B1300" s="1"/>
      <c r="N1300" s="1"/>
    </row>
    <row r="1301" spans="2:14" x14ac:dyDescent="0.4">
      <c r="B1301" s="1"/>
      <c r="N1301" s="1"/>
    </row>
    <row r="1302" spans="2:14" x14ac:dyDescent="0.4">
      <c r="B1302" s="1"/>
      <c r="N1302" s="1"/>
    </row>
    <row r="1303" spans="2:14" x14ac:dyDescent="0.4">
      <c r="B1303" s="1"/>
      <c r="N1303" s="1"/>
    </row>
    <row r="1304" spans="2:14" x14ac:dyDescent="0.4">
      <c r="B1304" s="1"/>
      <c r="N1304" s="1"/>
    </row>
    <row r="1305" spans="2:14" x14ac:dyDescent="0.4">
      <c r="B1305" s="1"/>
      <c r="N1305" s="1"/>
    </row>
    <row r="1306" spans="2:14" x14ac:dyDescent="0.4">
      <c r="B1306" s="1"/>
      <c r="N1306" s="1"/>
    </row>
    <row r="1307" spans="2:14" x14ac:dyDescent="0.4">
      <c r="B1307" s="1"/>
      <c r="N1307" s="1"/>
    </row>
    <row r="1308" spans="2:14" x14ac:dyDescent="0.4">
      <c r="B1308" s="1"/>
      <c r="N1308" s="1"/>
    </row>
    <row r="1309" spans="2:14" x14ac:dyDescent="0.4">
      <c r="B1309" s="1"/>
      <c r="N1309" s="1"/>
    </row>
    <row r="1310" spans="2:14" x14ac:dyDescent="0.4">
      <c r="B1310" s="1"/>
      <c r="N1310" s="1"/>
    </row>
    <row r="1311" spans="2:14" x14ac:dyDescent="0.4">
      <c r="B1311" s="1"/>
      <c r="N1311" s="1"/>
    </row>
    <row r="1312" spans="2:14" x14ac:dyDescent="0.4">
      <c r="B1312" s="1"/>
      <c r="N1312" s="1"/>
    </row>
    <row r="1313" spans="2:14" x14ac:dyDescent="0.4">
      <c r="B1313" s="1"/>
      <c r="N1313" s="1"/>
    </row>
    <row r="1314" spans="2:14" x14ac:dyDescent="0.4">
      <c r="B1314" s="1"/>
      <c r="N1314" s="1"/>
    </row>
    <row r="1315" spans="2:14" x14ac:dyDescent="0.4">
      <c r="B1315" s="1"/>
      <c r="N1315" s="1"/>
    </row>
    <row r="1316" spans="2:14" x14ac:dyDescent="0.4">
      <c r="B1316" s="1"/>
      <c r="N1316" s="1"/>
    </row>
    <row r="1317" spans="2:14" x14ac:dyDescent="0.4">
      <c r="B1317" s="1"/>
      <c r="N1317" s="1"/>
    </row>
    <row r="1318" spans="2:14" x14ac:dyDescent="0.4">
      <c r="B1318" s="1"/>
      <c r="N1318" s="1"/>
    </row>
    <row r="1319" spans="2:14" x14ac:dyDescent="0.4">
      <c r="B1319" s="1"/>
      <c r="N1319" s="1"/>
    </row>
    <row r="1320" spans="2:14" x14ac:dyDescent="0.4">
      <c r="B1320" s="1"/>
      <c r="N1320" s="1"/>
    </row>
    <row r="1321" spans="2:14" x14ac:dyDescent="0.4">
      <c r="B1321" s="1"/>
      <c r="N1321" s="1"/>
    </row>
    <row r="1322" spans="2:14" x14ac:dyDescent="0.4">
      <c r="B1322" s="1"/>
      <c r="N1322" s="1"/>
    </row>
    <row r="1323" spans="2:14" x14ac:dyDescent="0.4">
      <c r="B1323" s="1"/>
      <c r="N1323" s="1"/>
    </row>
    <row r="1324" spans="2:14" x14ac:dyDescent="0.4">
      <c r="B1324" s="1"/>
      <c r="N1324" s="1"/>
    </row>
    <row r="1325" spans="2:14" x14ac:dyDescent="0.4">
      <c r="B1325" s="1"/>
      <c r="N1325" s="1"/>
    </row>
  </sheetData>
  <mergeCells count="30">
    <mergeCell ref="F15:F16"/>
    <mergeCell ref="B26:C26"/>
    <mergeCell ref="F26:G26"/>
    <mergeCell ref="J26:K26"/>
    <mergeCell ref="N26:O26"/>
    <mergeCell ref="B23:C23"/>
    <mergeCell ref="F23:G23"/>
    <mergeCell ref="J23:K23"/>
    <mergeCell ref="N23:O23"/>
    <mergeCell ref="J25:L25"/>
    <mergeCell ref="N25:P25"/>
    <mergeCell ref="B15:B16"/>
    <mergeCell ref="B25:D25"/>
    <mergeCell ref="F25:H25"/>
    <mergeCell ref="B13:B14"/>
    <mergeCell ref="F7:F8"/>
    <mergeCell ref="F9:F10"/>
    <mergeCell ref="F11:F12"/>
    <mergeCell ref="F13:F14"/>
    <mergeCell ref="B7:B8"/>
    <mergeCell ref="B9:B10"/>
    <mergeCell ref="B11:B12"/>
    <mergeCell ref="B4:E4"/>
    <mergeCell ref="B5:C5"/>
    <mergeCell ref="F5:G5"/>
    <mergeCell ref="J5:K5"/>
    <mergeCell ref="N5:O5"/>
    <mergeCell ref="N4:Q4"/>
    <mergeCell ref="J4:M4"/>
    <mergeCell ref="F4:I4"/>
  </mergeCells>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Ver履歴</vt:lpstr>
      <vt:lpstr>使い方</vt:lpstr>
      <vt:lpstr>集計</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2024-02-14T08:38:26Z</dcterms:created>
  <dcterms:modified xsi:type="dcterms:W3CDTF">2024-02-16T15:19:16Z</dcterms:modified>
</cp:coreProperties>
</file>